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ey.ilyushin\Documents\GitHub\CoinCollection\Collections\Евро\Germany\"/>
    </mc:Choice>
  </mc:AlternateContent>
  <bookViews>
    <workbookView xWindow="0" yWindow="0" windowWidth="28800" windowHeight="12300"/>
  </bookViews>
  <sheets>
    <sheet name="2€" sheetId="1" r:id="rId1"/>
    <sheet name="Lin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3" i="1"/>
</calcChain>
</file>

<file path=xl/comments1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N2" authorId="0" shapeId="0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</commentList>
</comments>
</file>

<file path=xl/sharedStrings.xml><?xml version="1.0" encoding="utf-8"?>
<sst xmlns="http://schemas.openxmlformats.org/spreadsheetml/2006/main" count="195" uniqueCount="140">
  <si>
    <t>Year</t>
  </si>
  <si>
    <t>Series</t>
  </si>
  <si>
    <t>Type</t>
  </si>
  <si>
    <t>Mintage</t>
  </si>
  <si>
    <t>2€</t>
  </si>
  <si>
    <t>Subtype_1</t>
  </si>
  <si>
    <t>Subtype_2</t>
  </si>
  <si>
    <t>50th Anniversary - Signing of the Treaty of Rome</t>
  </si>
  <si>
    <t>Ten years of Economic and Monetary Union (EMU) and the birth of the euro</t>
  </si>
  <si>
    <t>10 Years of Euro Cash</t>
  </si>
  <si>
    <t>30th Anniversary - European Union flag</t>
  </si>
  <si>
    <t>№</t>
  </si>
  <si>
    <t>euro-coins</t>
  </si>
  <si>
    <t>wiki</t>
  </si>
  <si>
    <t>skopil</t>
  </si>
  <si>
    <t>Link</t>
  </si>
  <si>
    <t>Description (single table, table set, mintage, prices):</t>
  </si>
  <si>
    <t>Low convenience single table with mintages</t>
  </si>
  <si>
    <t>en.ucoin</t>
  </si>
  <si>
    <t>Low convenience set of tables with mintages</t>
  </si>
  <si>
    <t>Low convenience set of tables with photos</t>
  </si>
  <si>
    <t>Low convenience single table with varieties and mintages and photos</t>
  </si>
  <si>
    <t>A</t>
  </si>
  <si>
    <t>D</t>
  </si>
  <si>
    <t>F</t>
  </si>
  <si>
    <t>G</t>
  </si>
  <si>
    <t>J</t>
  </si>
  <si>
    <t>6.283.150</t>
  </si>
  <si>
    <t>6.583.120</t>
  </si>
  <si>
    <t>7.483.120</t>
  </si>
  <si>
    <t>4.483.120</t>
  </si>
  <si>
    <t>1.313.150</t>
  </si>
  <si>
    <t>12.113.120</t>
  </si>
  <si>
    <t>12.123.120</t>
  </si>
  <si>
    <t>4.473.120</t>
  </si>
  <si>
    <t>1.343.120</t>
  </si>
  <si>
    <t>1.173.150</t>
  </si>
  <si>
    <t>14.673.120</t>
  </si>
  <si>
    <t>8.173.120</t>
  </si>
  <si>
    <t>5.173.120</t>
  </si>
  <si>
    <t>1.678.120</t>
  </si>
  <si>
    <t>1.238.150</t>
  </si>
  <si>
    <t>9.132.620</t>
  </si>
  <si>
    <t>9.832.620</t>
  </si>
  <si>
    <t>4.432.620</t>
  </si>
  <si>
    <t>6.542.620</t>
  </si>
  <si>
    <t>6.201.650</t>
  </si>
  <si>
    <t>6.489.120</t>
  </si>
  <si>
    <t>7.389.120</t>
  </si>
  <si>
    <t>4.389.120</t>
  </si>
  <si>
    <t>6.126.650</t>
  </si>
  <si>
    <t>6.414.120</t>
  </si>
  <si>
    <t>7.314.120</t>
  </si>
  <si>
    <t>4.314.120</t>
  </si>
  <si>
    <t>6.194.750</t>
  </si>
  <si>
    <t>6.482.720</t>
  </si>
  <si>
    <t>7.382.720</t>
  </si>
  <si>
    <t>4.382.720</t>
  </si>
  <si>
    <t>6.196.000</t>
  </si>
  <si>
    <t>6.484.500</t>
  </si>
  <si>
    <t>7.384.500</t>
  </si>
  <si>
    <t>4.384.500</t>
  </si>
  <si>
    <t>6.189.600</t>
  </si>
  <si>
    <t>6.475.200</t>
  </si>
  <si>
    <t>7.375.200</t>
  </si>
  <si>
    <t>4.375.200</t>
  </si>
  <si>
    <t>6.142.600</t>
  </si>
  <si>
    <t>6.428.200</t>
  </si>
  <si>
    <t>7.328.200</t>
  </si>
  <si>
    <t>4.328.200</t>
  </si>
  <si>
    <t>2.327.500</t>
  </si>
  <si>
    <t>2.426.100</t>
  </si>
  <si>
    <t>2.756.100</t>
  </si>
  <si>
    <t>1.656.100</t>
  </si>
  <si>
    <t>6.179.500</t>
  </si>
  <si>
    <t>6.468.100</t>
  </si>
  <si>
    <t>7.368.100</t>
  </si>
  <si>
    <t>4.368.100</t>
  </si>
  <si>
    <t>6.169.000</t>
  </si>
  <si>
    <t>6.457.000</t>
  </si>
  <si>
    <t>7.357.000</t>
  </si>
  <si>
    <t>4.357.000</t>
  </si>
  <si>
    <t>6.163.800</t>
  </si>
  <si>
    <t>6.450.825</t>
  </si>
  <si>
    <t>7.350.825</t>
  </si>
  <si>
    <t>4.350.825</t>
  </si>
  <si>
    <t>6.113.800</t>
  </si>
  <si>
    <t>6.400.825</t>
  </si>
  <si>
    <t>7.300.825</t>
  </si>
  <si>
    <t>4.300.825</t>
  </si>
  <si>
    <t>6.025.000</t>
  </si>
  <si>
    <t>6.325.000</t>
  </si>
  <si>
    <t>7.225.000</t>
  </si>
  <si>
    <t>4.225.000</t>
  </si>
  <si>
    <t>6.142.800</t>
  </si>
  <si>
    <t>6.432.825</t>
  </si>
  <si>
    <t>7.333.325</t>
  </si>
  <si>
    <t>4.332.825</t>
  </si>
  <si>
    <t>6.133.000</t>
  </si>
  <si>
    <t>6.420.000</t>
  </si>
  <si>
    <t>7.320.000</t>
  </si>
  <si>
    <t>4.320.000</t>
  </si>
  <si>
    <t>6.123.400</t>
  </si>
  <si>
    <t>6.414.625</t>
  </si>
  <si>
    <t>7.314.625</t>
  </si>
  <si>
    <t>4.314.625</t>
  </si>
  <si>
    <t>6.121.400</t>
  </si>
  <si>
    <t>6.412.625</t>
  </si>
  <si>
    <t>7.312.625</t>
  </si>
  <si>
    <t>4.312.625</t>
  </si>
  <si>
    <t>6.113.500</t>
  </si>
  <si>
    <t>6.413.500</t>
  </si>
  <si>
    <t>7.313.500</t>
  </si>
  <si>
    <t>4.313.500</t>
  </si>
  <si>
    <t>6.600.000</t>
  </si>
  <si>
    <t>4.270.000</t>
  </si>
  <si>
    <t>7.910.000</t>
  </si>
  <si>
    <t>4.640.000</t>
  </si>
  <si>
    <t>6.930.000</t>
  </si>
  <si>
    <t>Holstentor in Lübeck, Schleswig-Holstein</t>
  </si>
  <si>
    <t>Schwerin Castle, Mecklenburg-Vorpommern</t>
  </si>
  <si>
    <t>St. Michaelis Church, Hamburg</t>
  </si>
  <si>
    <t>Federal states of Germany</t>
  </si>
  <si>
    <t>Ludwigskirche in Saarbrücken, Saarland</t>
  </si>
  <si>
    <t>City Hall and Roland, Bremen</t>
  </si>
  <si>
    <t>Cologne Cathedral, North-Rhine Westphalia</t>
  </si>
  <si>
    <t>Neuschwanstein Castle, Bavaria</t>
  </si>
  <si>
    <t>50th Anniversary - Signing of the Elysée Treaty</t>
  </si>
  <si>
    <t>Maulbronn Abbey, Baden-Württemberg</t>
  </si>
  <si>
    <t>St. Michael's Church, Lower Saxony</t>
  </si>
  <si>
    <t>St. Paul's Church in Frankfurt am Main, Hesse</t>
  </si>
  <si>
    <t>25th Anniversary - German Unification</t>
  </si>
  <si>
    <t>Zwinger, Saxony</t>
  </si>
  <si>
    <t>Porta Nigra, Rhineland-Palatinate</t>
  </si>
  <si>
    <t>100th Anniversary - Birth of Helmut Schmidt</t>
  </si>
  <si>
    <t>Charlottenburg Palace, Berlin</t>
  </si>
  <si>
    <t>70th Anniversary - Bundesrat</t>
  </si>
  <si>
    <t>30th Anniversary - Fall of Berlin Wall</t>
  </si>
  <si>
    <t>Rev: old map of Europe</t>
  </si>
  <si>
    <t>Rev: new map of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</si>
</sst>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5" fillId="0" borderId="0" xfId="1"/>
    <xf numFmtId="3" fontId="2" fillId="3" borderId="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3" fontId="2" fillId="3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2" fillId="6" borderId="1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49" fontId="4" fillId="2" borderId="9" xfId="0" applyNumberFormat="1" applyFont="1" applyFill="1" applyBorder="1" applyAlignment="1">
      <alignment horizontal="center" vertical="center" shrinkToFit="1"/>
    </xf>
    <xf numFmtId="49" fontId="0" fillId="0" borderId="0" xfId="0" applyNumberFormat="1" applyAlignment="1">
      <alignment horizontal="center" vertical="center" shrinkToFit="1"/>
    </xf>
  </cellXfs>
  <cellStyles count="3">
    <cellStyle name="Гиперссылка" xfId="2" builtinId="8"/>
    <cellStyle name="Обычный" xfId="0" builtinId="0"/>
    <cellStyle name="Обычный 2" xfId="1"/>
  </cellStyles>
  <dxfs count="4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Таблица4" displayName="Таблица4" ref="A1:C5" totalsRowShown="0">
  <autoFilter ref="A1:C5">
    <filterColumn colId="0" hiddenButton="1"/>
    <filterColumn colId="1" hiddenButton="1"/>
    <filterColumn colId="2" hiddenButton="1"/>
  </autoFilter>
  <tableColumns count="3">
    <tableColumn id="1" name="№" dataDxfId="2"/>
    <tableColumn id="2" name="Link" dataDxfId="1" dataCellStyle="Гиперссылка"/>
    <tableColumn id="3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ucoin.net/catalog/?country=germany&amp;period=1&amp;type=2" TargetMode="External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euro-coins.info/info/mintage/german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4"/>
  <sheetViews>
    <sheetView tabSelected="1" zoomScaleNormal="100" workbookViewId="0">
      <pane xSplit="15" ySplit="2" topLeftCell="P3" activePane="bottomRight" state="frozen"/>
      <selection pane="topRight" activeCell="F1" sqref="F1"/>
      <selection pane="bottomLeft" activeCell="A3" sqref="A3"/>
      <selection pane="bottomRight" activeCell="D10" sqref="D10"/>
    </sheetView>
  </sheetViews>
  <sheetFormatPr defaultColWidth="9.1796875" defaultRowHeight="15" customHeight="1" x14ac:dyDescent="0.35"/>
  <cols>
    <col min="1" max="1" width="5.453125" style="9" customWidth="1"/>
    <col min="2" max="2" width="24.6328125" style="9" customWidth="1"/>
    <col min="3" max="3" width="48.6328125" style="9" customWidth="1"/>
    <col min="4" max="4" width="24.81640625" style="9" customWidth="1"/>
    <col min="5" max="9" width="12.453125" style="9" customWidth="1"/>
    <col min="10" max="14" width="3.81640625" style="9" customWidth="1"/>
    <col min="15" max="15" width="13.7265625" style="9" customWidth="1"/>
    <col min="16" max="16" width="14.26953125" style="1" customWidth="1"/>
    <col min="17" max="16384" width="9.1796875" style="1"/>
  </cols>
  <sheetData>
    <row r="1" spans="1:16" ht="15" customHeight="1" x14ac:dyDescent="0.35">
      <c r="A1" s="19" t="s">
        <v>0</v>
      </c>
      <c r="B1" s="19" t="s">
        <v>1</v>
      </c>
      <c r="C1" s="21" t="s">
        <v>2</v>
      </c>
      <c r="D1" s="22"/>
      <c r="E1" s="23" t="s">
        <v>3</v>
      </c>
      <c r="F1" s="24"/>
      <c r="G1" s="24"/>
      <c r="H1" s="24"/>
      <c r="I1" s="25"/>
      <c r="J1" s="26" t="s">
        <v>4</v>
      </c>
      <c r="K1" s="27"/>
      <c r="L1" s="27"/>
      <c r="M1" s="27"/>
      <c r="N1" s="27"/>
      <c r="O1" s="3"/>
    </row>
    <row r="2" spans="1:16" ht="15" customHeight="1" x14ac:dyDescent="0.35">
      <c r="A2" s="20"/>
      <c r="B2" s="20"/>
      <c r="C2" s="4" t="s">
        <v>5</v>
      </c>
      <c r="D2" s="4" t="s">
        <v>6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3"/>
    </row>
    <row r="3" spans="1:16" ht="15" customHeight="1" x14ac:dyDescent="0.35">
      <c r="A3" s="16">
        <v>2006</v>
      </c>
      <c r="B3" s="6" t="s">
        <v>122</v>
      </c>
      <c r="C3" s="6" t="s">
        <v>119</v>
      </c>
      <c r="D3" s="6" t="s">
        <v>138</v>
      </c>
      <c r="E3" s="7" t="s">
        <v>27</v>
      </c>
      <c r="F3" s="7" t="s">
        <v>28</v>
      </c>
      <c r="G3" s="7" t="s">
        <v>29</v>
      </c>
      <c r="H3" s="7" t="s">
        <v>30</v>
      </c>
      <c r="I3" s="7" t="s">
        <v>28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18" t="str">
        <f t="shared" ref="O3:O24" si="0">IF(OR(AND(J3&gt;1,J3&lt;&gt;"-"),AND(K3&gt;1,K3&lt;&gt;"-"),AND(L3&gt;1,L3&lt;&gt;"-"),AND(M3&gt;1,M3&lt;&gt;"-"),AND(N3&gt;1,N3&lt;&gt;"-")),"Can exchange","")</f>
        <v/>
      </c>
    </row>
    <row r="4" spans="1:16" ht="15" customHeight="1" x14ac:dyDescent="0.35">
      <c r="A4" s="17">
        <v>2007</v>
      </c>
      <c r="B4" s="6" t="s">
        <v>122</v>
      </c>
      <c r="C4" s="6" t="s">
        <v>120</v>
      </c>
      <c r="D4" s="6" t="s">
        <v>139</v>
      </c>
      <c r="E4" s="7" t="s">
        <v>31</v>
      </c>
      <c r="F4" s="7" t="s">
        <v>32</v>
      </c>
      <c r="G4" s="7" t="s">
        <v>33</v>
      </c>
      <c r="H4" s="7" t="s">
        <v>34</v>
      </c>
      <c r="I4" s="7" t="s">
        <v>35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18" t="str">
        <f t="shared" si="0"/>
        <v/>
      </c>
    </row>
    <row r="5" spans="1:16" ht="15" customHeight="1" x14ac:dyDescent="0.35">
      <c r="A5" s="17">
        <v>2007</v>
      </c>
      <c r="B5" s="6"/>
      <c r="C5" s="6" t="s">
        <v>7</v>
      </c>
      <c r="D5" s="6" t="s">
        <v>139</v>
      </c>
      <c r="E5" s="7" t="s">
        <v>36</v>
      </c>
      <c r="F5" s="7" t="s">
        <v>37</v>
      </c>
      <c r="G5" s="7" t="s">
        <v>38</v>
      </c>
      <c r="H5" s="7" t="s">
        <v>39</v>
      </c>
      <c r="I5" s="7" t="s">
        <v>40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18" t="str">
        <f t="shared" si="0"/>
        <v/>
      </c>
      <c r="P5" s="2"/>
    </row>
    <row r="6" spans="1:16" ht="15" customHeight="1" x14ac:dyDescent="0.35">
      <c r="A6" s="17">
        <v>2008</v>
      </c>
      <c r="B6" s="6" t="s">
        <v>122</v>
      </c>
      <c r="C6" s="6" t="s">
        <v>121</v>
      </c>
      <c r="D6" s="6" t="s">
        <v>139</v>
      </c>
      <c r="E6" s="7" t="s">
        <v>41</v>
      </c>
      <c r="F6" s="7" t="s">
        <v>42</v>
      </c>
      <c r="G6" s="7" t="s">
        <v>43</v>
      </c>
      <c r="H6" s="7" t="s">
        <v>44</v>
      </c>
      <c r="I6" s="7" t="s">
        <v>45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18" t="str">
        <f t="shared" si="0"/>
        <v/>
      </c>
    </row>
    <row r="7" spans="1:16" ht="15" customHeight="1" x14ac:dyDescent="0.35">
      <c r="A7" s="17">
        <v>2009</v>
      </c>
      <c r="B7" s="6" t="s">
        <v>122</v>
      </c>
      <c r="C7" s="6" t="s">
        <v>123</v>
      </c>
      <c r="D7" s="6" t="s">
        <v>139</v>
      </c>
      <c r="E7" s="7" t="s">
        <v>46</v>
      </c>
      <c r="F7" s="7" t="s">
        <v>47</v>
      </c>
      <c r="G7" s="7" t="s">
        <v>48</v>
      </c>
      <c r="H7" s="7" t="s">
        <v>49</v>
      </c>
      <c r="I7" s="7" t="s">
        <v>47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18" t="str">
        <f t="shared" si="0"/>
        <v/>
      </c>
    </row>
    <row r="8" spans="1:16" ht="15" customHeight="1" x14ac:dyDescent="0.35">
      <c r="A8" s="17">
        <v>2009</v>
      </c>
      <c r="B8" s="6"/>
      <c r="C8" s="6" t="s">
        <v>8</v>
      </c>
      <c r="D8" s="6" t="s">
        <v>139</v>
      </c>
      <c r="E8" s="7" t="s">
        <v>50</v>
      </c>
      <c r="F8" s="7" t="s">
        <v>51</v>
      </c>
      <c r="G8" s="7" t="s">
        <v>52</v>
      </c>
      <c r="H8" s="7" t="s">
        <v>53</v>
      </c>
      <c r="I8" s="7" t="s">
        <v>51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18" t="str">
        <f t="shared" si="0"/>
        <v/>
      </c>
    </row>
    <row r="9" spans="1:16" ht="15" customHeight="1" x14ac:dyDescent="0.35">
      <c r="A9" s="17">
        <v>2010</v>
      </c>
      <c r="B9" s="6" t="s">
        <v>122</v>
      </c>
      <c r="C9" s="6" t="s">
        <v>124</v>
      </c>
      <c r="D9" s="6" t="s">
        <v>139</v>
      </c>
      <c r="E9" s="7" t="s">
        <v>54</v>
      </c>
      <c r="F9" s="7" t="s">
        <v>55</v>
      </c>
      <c r="G9" s="7" t="s">
        <v>56</v>
      </c>
      <c r="H9" s="7" t="s">
        <v>57</v>
      </c>
      <c r="I9" s="7" t="s">
        <v>55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18" t="str">
        <f t="shared" si="0"/>
        <v/>
      </c>
      <c r="P9" s="2"/>
    </row>
    <row r="10" spans="1:16" ht="15" customHeight="1" x14ac:dyDescent="0.35">
      <c r="A10" s="17">
        <v>2011</v>
      </c>
      <c r="B10" s="6" t="s">
        <v>122</v>
      </c>
      <c r="C10" s="6" t="s">
        <v>125</v>
      </c>
      <c r="D10" s="6" t="s">
        <v>139</v>
      </c>
      <c r="E10" s="7" t="s">
        <v>58</v>
      </c>
      <c r="F10" s="7" t="s">
        <v>59</v>
      </c>
      <c r="G10" s="7" t="s">
        <v>60</v>
      </c>
      <c r="H10" s="7" t="s">
        <v>61</v>
      </c>
      <c r="I10" s="7" t="s">
        <v>59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18" t="str">
        <f t="shared" si="0"/>
        <v/>
      </c>
    </row>
    <row r="11" spans="1:16" ht="15" customHeight="1" x14ac:dyDescent="0.35">
      <c r="A11" s="17">
        <v>2012</v>
      </c>
      <c r="B11" s="6" t="s">
        <v>122</v>
      </c>
      <c r="C11" s="6" t="s">
        <v>126</v>
      </c>
      <c r="D11" s="6" t="s">
        <v>139</v>
      </c>
      <c r="E11" s="7" t="s">
        <v>62</v>
      </c>
      <c r="F11" s="7" t="s">
        <v>63</v>
      </c>
      <c r="G11" s="7" t="s">
        <v>64</v>
      </c>
      <c r="H11" s="7" t="s">
        <v>65</v>
      </c>
      <c r="I11" s="7" t="s">
        <v>63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18" t="str">
        <f t="shared" si="0"/>
        <v/>
      </c>
    </row>
    <row r="12" spans="1:16" ht="15" customHeight="1" x14ac:dyDescent="0.35">
      <c r="A12" s="17">
        <v>2012</v>
      </c>
      <c r="B12" s="6"/>
      <c r="C12" s="6" t="s">
        <v>9</v>
      </c>
      <c r="D12" s="6" t="s">
        <v>139</v>
      </c>
      <c r="E12" s="7" t="s">
        <v>66</v>
      </c>
      <c r="F12" s="7" t="s">
        <v>67</v>
      </c>
      <c r="G12" s="7" t="s">
        <v>68</v>
      </c>
      <c r="H12" s="7" t="s">
        <v>69</v>
      </c>
      <c r="I12" s="7" t="s">
        <v>67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18" t="str">
        <f t="shared" si="0"/>
        <v/>
      </c>
    </row>
    <row r="13" spans="1:16" ht="15" customHeight="1" x14ac:dyDescent="0.35">
      <c r="A13" s="17">
        <v>2013</v>
      </c>
      <c r="B13" s="6"/>
      <c r="C13" s="6" t="s">
        <v>127</v>
      </c>
      <c r="D13" s="6" t="s">
        <v>139</v>
      </c>
      <c r="E13" s="7" t="s">
        <v>70</v>
      </c>
      <c r="F13" s="7" t="s">
        <v>71</v>
      </c>
      <c r="G13" s="7" t="s">
        <v>72</v>
      </c>
      <c r="H13" s="7" t="s">
        <v>73</v>
      </c>
      <c r="I13" s="7" t="s">
        <v>71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18" t="str">
        <f t="shared" si="0"/>
        <v/>
      </c>
    </row>
    <row r="14" spans="1:16" ht="15" customHeight="1" x14ac:dyDescent="0.35">
      <c r="A14" s="17">
        <v>2013</v>
      </c>
      <c r="B14" s="6" t="s">
        <v>122</v>
      </c>
      <c r="C14" s="6" t="s">
        <v>128</v>
      </c>
      <c r="D14" s="6" t="s">
        <v>139</v>
      </c>
      <c r="E14" s="7" t="s">
        <v>74</v>
      </c>
      <c r="F14" s="7" t="s">
        <v>75</v>
      </c>
      <c r="G14" s="7" t="s">
        <v>76</v>
      </c>
      <c r="H14" s="7" t="s">
        <v>77</v>
      </c>
      <c r="I14" s="7" t="s">
        <v>75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18" t="str">
        <f t="shared" si="0"/>
        <v/>
      </c>
    </row>
    <row r="15" spans="1:16" ht="15" customHeight="1" x14ac:dyDescent="0.35">
      <c r="A15" s="17">
        <v>2014</v>
      </c>
      <c r="B15" s="6" t="s">
        <v>122</v>
      </c>
      <c r="C15" s="6" t="s">
        <v>129</v>
      </c>
      <c r="D15" s="6" t="s">
        <v>139</v>
      </c>
      <c r="E15" s="7" t="s">
        <v>78</v>
      </c>
      <c r="F15" s="7" t="s">
        <v>79</v>
      </c>
      <c r="G15" s="7" t="s">
        <v>80</v>
      </c>
      <c r="H15" s="7" t="s">
        <v>81</v>
      </c>
      <c r="I15" s="7" t="s">
        <v>79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18" t="str">
        <f t="shared" si="0"/>
        <v/>
      </c>
    </row>
    <row r="16" spans="1:16" ht="15" customHeight="1" x14ac:dyDescent="0.35">
      <c r="A16" s="17">
        <v>2015</v>
      </c>
      <c r="B16" s="6" t="s">
        <v>122</v>
      </c>
      <c r="C16" s="6" t="s">
        <v>130</v>
      </c>
      <c r="D16" s="6" t="s">
        <v>139</v>
      </c>
      <c r="E16" s="7" t="s">
        <v>82</v>
      </c>
      <c r="F16" s="7" t="s">
        <v>83</v>
      </c>
      <c r="G16" s="7" t="s">
        <v>84</v>
      </c>
      <c r="H16" s="7" t="s">
        <v>85</v>
      </c>
      <c r="I16" s="7" t="s">
        <v>83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18" t="str">
        <f t="shared" si="0"/>
        <v/>
      </c>
    </row>
    <row r="17" spans="1:15" ht="15" customHeight="1" x14ac:dyDescent="0.35">
      <c r="A17" s="17">
        <v>2015</v>
      </c>
      <c r="B17" s="6"/>
      <c r="C17" s="6" t="s">
        <v>131</v>
      </c>
      <c r="D17" s="6" t="s">
        <v>139</v>
      </c>
      <c r="E17" s="7" t="s">
        <v>86</v>
      </c>
      <c r="F17" s="7" t="s">
        <v>87</v>
      </c>
      <c r="G17" s="7" t="s">
        <v>88</v>
      </c>
      <c r="H17" s="7" t="s">
        <v>89</v>
      </c>
      <c r="I17" s="7" t="s">
        <v>87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18" t="str">
        <f t="shared" si="0"/>
        <v/>
      </c>
    </row>
    <row r="18" spans="1:15" ht="15" customHeight="1" x14ac:dyDescent="0.35">
      <c r="A18" s="17">
        <v>2015</v>
      </c>
      <c r="B18" s="6"/>
      <c r="C18" s="6" t="s">
        <v>10</v>
      </c>
      <c r="D18" s="6" t="s">
        <v>139</v>
      </c>
      <c r="E18" s="7" t="s">
        <v>90</v>
      </c>
      <c r="F18" s="7" t="s">
        <v>91</v>
      </c>
      <c r="G18" s="7" t="s">
        <v>92</v>
      </c>
      <c r="H18" s="7" t="s">
        <v>93</v>
      </c>
      <c r="I18" s="7" t="s">
        <v>91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18" t="str">
        <f t="shared" si="0"/>
        <v/>
      </c>
    </row>
    <row r="19" spans="1:15" ht="15" customHeight="1" x14ac:dyDescent="0.35">
      <c r="A19" s="17">
        <v>2016</v>
      </c>
      <c r="B19" s="6" t="s">
        <v>122</v>
      </c>
      <c r="C19" s="6" t="s">
        <v>132</v>
      </c>
      <c r="D19" s="6" t="s">
        <v>139</v>
      </c>
      <c r="E19" s="7" t="s">
        <v>94</v>
      </c>
      <c r="F19" s="7" t="s">
        <v>95</v>
      </c>
      <c r="G19" s="7" t="s">
        <v>96</v>
      </c>
      <c r="H19" s="7" t="s">
        <v>97</v>
      </c>
      <c r="I19" s="7" t="s">
        <v>95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18" t="str">
        <f t="shared" si="0"/>
        <v/>
      </c>
    </row>
    <row r="20" spans="1:15" ht="15" customHeight="1" x14ac:dyDescent="0.35">
      <c r="A20" s="17">
        <v>2017</v>
      </c>
      <c r="B20" s="6" t="s">
        <v>122</v>
      </c>
      <c r="C20" s="6" t="s">
        <v>133</v>
      </c>
      <c r="D20" s="6" t="s">
        <v>139</v>
      </c>
      <c r="E20" s="7" t="s">
        <v>98</v>
      </c>
      <c r="F20" s="7" t="s">
        <v>99</v>
      </c>
      <c r="G20" s="7" t="s">
        <v>100</v>
      </c>
      <c r="H20" s="7" t="s">
        <v>101</v>
      </c>
      <c r="I20" s="7" t="s">
        <v>99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18" t="str">
        <f t="shared" si="0"/>
        <v/>
      </c>
    </row>
    <row r="21" spans="1:15" ht="15" customHeight="1" x14ac:dyDescent="0.35">
      <c r="A21" s="17">
        <v>2018</v>
      </c>
      <c r="B21" s="6"/>
      <c r="C21" s="6" t="s">
        <v>134</v>
      </c>
      <c r="D21" s="6" t="s">
        <v>139</v>
      </c>
      <c r="E21" s="7" t="s">
        <v>102</v>
      </c>
      <c r="F21" s="7" t="s">
        <v>103</v>
      </c>
      <c r="G21" s="7" t="s">
        <v>104</v>
      </c>
      <c r="H21" s="7" t="s">
        <v>105</v>
      </c>
      <c r="I21" s="7" t="s">
        <v>103</v>
      </c>
      <c r="J21" s="8">
        <v>0</v>
      </c>
      <c r="K21" s="8">
        <v>0</v>
      </c>
      <c r="L21" s="8">
        <v>0</v>
      </c>
      <c r="M21" s="8">
        <v>1</v>
      </c>
      <c r="N21" s="8">
        <v>0</v>
      </c>
      <c r="O21" s="18" t="str">
        <f t="shared" si="0"/>
        <v/>
      </c>
    </row>
    <row r="22" spans="1:15" ht="15" customHeight="1" x14ac:dyDescent="0.35">
      <c r="A22" s="17">
        <v>2018</v>
      </c>
      <c r="B22" s="6" t="s">
        <v>122</v>
      </c>
      <c r="C22" s="6" t="s">
        <v>135</v>
      </c>
      <c r="D22" s="6" t="s">
        <v>139</v>
      </c>
      <c r="E22" s="7" t="s">
        <v>106</v>
      </c>
      <c r="F22" s="7" t="s">
        <v>107</v>
      </c>
      <c r="G22" s="7" t="s">
        <v>108</v>
      </c>
      <c r="H22" s="7" t="s">
        <v>109</v>
      </c>
      <c r="I22" s="7" t="s">
        <v>107</v>
      </c>
      <c r="J22" s="8">
        <v>0</v>
      </c>
      <c r="K22" s="8">
        <v>0</v>
      </c>
      <c r="L22" s="8">
        <v>0</v>
      </c>
      <c r="M22" s="8">
        <v>1</v>
      </c>
      <c r="N22" s="8">
        <v>0</v>
      </c>
      <c r="O22" s="18" t="str">
        <f t="shared" si="0"/>
        <v/>
      </c>
    </row>
    <row r="23" spans="1:15" ht="15" customHeight="1" x14ac:dyDescent="0.35">
      <c r="A23" s="17">
        <v>2019</v>
      </c>
      <c r="B23" s="6"/>
      <c r="C23" s="6" t="s">
        <v>136</v>
      </c>
      <c r="D23" s="6" t="s">
        <v>139</v>
      </c>
      <c r="E23" s="7" t="s">
        <v>110</v>
      </c>
      <c r="F23" s="7" t="s">
        <v>111</v>
      </c>
      <c r="G23" s="7" t="s">
        <v>112</v>
      </c>
      <c r="H23" s="7" t="s">
        <v>113</v>
      </c>
      <c r="I23" s="7" t="s">
        <v>111</v>
      </c>
      <c r="J23" s="8">
        <v>0</v>
      </c>
      <c r="K23" s="8">
        <v>1</v>
      </c>
      <c r="L23" s="8">
        <v>0</v>
      </c>
      <c r="M23" s="8">
        <v>0</v>
      </c>
      <c r="N23" s="8">
        <v>0</v>
      </c>
      <c r="O23" s="18" t="str">
        <f t="shared" si="0"/>
        <v/>
      </c>
    </row>
    <row r="24" spans="1:15" ht="15" customHeight="1" x14ac:dyDescent="0.35">
      <c r="A24" s="17">
        <v>2019</v>
      </c>
      <c r="B24" s="6"/>
      <c r="C24" s="6" t="s">
        <v>137</v>
      </c>
      <c r="D24" s="6" t="s">
        <v>139</v>
      </c>
      <c r="E24" s="7" t="s">
        <v>114</v>
      </c>
      <c r="F24" s="7" t="s">
        <v>115</v>
      </c>
      <c r="G24" s="7" t="s">
        <v>116</v>
      </c>
      <c r="H24" s="7" t="s">
        <v>117</v>
      </c>
      <c r="I24" s="7" t="s">
        <v>118</v>
      </c>
      <c r="J24" s="8">
        <v>0</v>
      </c>
      <c r="K24" s="8">
        <v>1</v>
      </c>
      <c r="L24" s="8">
        <v>0</v>
      </c>
      <c r="M24" s="8">
        <v>0</v>
      </c>
      <c r="N24" s="8">
        <v>0</v>
      </c>
      <c r="O24" s="18" t="str">
        <f t="shared" si="0"/>
        <v/>
      </c>
    </row>
  </sheetData>
  <mergeCells count="5">
    <mergeCell ref="A1:A2"/>
    <mergeCell ref="B1:B2"/>
    <mergeCell ref="C1:D1"/>
    <mergeCell ref="E1:I1"/>
    <mergeCell ref="J1:N1"/>
  </mergeCells>
  <conditionalFormatting sqref="J3:N24">
    <cfRule type="containsText" dxfId="3" priority="1" operator="containsText" text="*-">
      <formula>NOT(ISERROR(SEARCH(("*-"),(J3))))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9" sqref="C9"/>
    </sheetView>
  </sheetViews>
  <sheetFormatPr defaultRowHeight="14.5" x14ac:dyDescent="0.35"/>
  <cols>
    <col min="1" max="1" width="4.81640625" customWidth="1"/>
    <col min="2" max="2" width="16.26953125" customWidth="1"/>
    <col min="3" max="3" width="61.81640625" customWidth="1"/>
  </cols>
  <sheetData>
    <row r="1" spans="1:3" x14ac:dyDescent="0.35">
      <c r="A1" s="13" t="s">
        <v>11</v>
      </c>
      <c r="B1" s="14" t="s">
        <v>15</v>
      </c>
      <c r="C1" s="15" t="s">
        <v>16</v>
      </c>
    </row>
    <row r="2" spans="1:3" x14ac:dyDescent="0.35">
      <c r="A2" s="10">
        <v>1</v>
      </c>
      <c r="B2" s="11" t="s">
        <v>12</v>
      </c>
      <c r="C2" s="12" t="s">
        <v>17</v>
      </c>
    </row>
    <row r="3" spans="1:3" x14ac:dyDescent="0.35">
      <c r="A3" s="10">
        <v>2</v>
      </c>
      <c r="B3" s="11" t="s">
        <v>13</v>
      </c>
      <c r="C3" s="12" t="s">
        <v>19</v>
      </c>
    </row>
    <row r="4" spans="1:3" x14ac:dyDescent="0.35">
      <c r="A4" s="10">
        <v>3</v>
      </c>
      <c r="B4" s="11" t="s">
        <v>14</v>
      </c>
      <c r="C4" s="12" t="s">
        <v>20</v>
      </c>
    </row>
    <row r="5" spans="1:3" x14ac:dyDescent="0.35">
      <c r="A5" s="10">
        <v>4</v>
      </c>
      <c r="B5" s="11" t="s">
        <v>18</v>
      </c>
      <c r="C5" s="12" t="s">
        <v>21</v>
      </c>
    </row>
  </sheetData>
  <hyperlinks>
    <hyperlink ref="B3" r:id="rId1"/>
    <hyperlink ref="B4" r:id="rId2" location="svodka"/>
    <hyperlink ref="B5" r:id="rId3"/>
    <hyperlink ref="B2" r:id="rId4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Илюшин Алексей</cp:lastModifiedBy>
  <dcterms:created xsi:type="dcterms:W3CDTF">2019-12-22T17:13:32Z</dcterms:created>
  <dcterms:modified xsi:type="dcterms:W3CDTF">2019-12-23T14:38:46Z</dcterms:modified>
</cp:coreProperties>
</file>