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 activeTab="8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H7" i="9" l="1"/>
  <c r="G4" i="4"/>
  <c r="I24" i="12" l="1"/>
  <c r="I23" i="12"/>
  <c r="I22" i="12"/>
  <c r="I21" i="12"/>
  <c r="I20" i="12"/>
  <c r="I19" i="12"/>
  <c r="I18" i="12"/>
  <c r="I17" i="12"/>
  <c r="I16" i="12"/>
  <c r="I15" i="12"/>
  <c r="I14" i="12"/>
  <c r="I12" i="12"/>
  <c r="I11" i="12"/>
  <c r="I10" i="12"/>
  <c r="I9" i="12"/>
  <c r="I8" i="12"/>
  <c r="I7" i="12"/>
  <c r="I6" i="12"/>
  <c r="I5" i="12"/>
  <c r="I4" i="12"/>
  <c r="I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6" i="9"/>
  <c r="H5" i="9"/>
  <c r="H4" i="9"/>
  <c r="H3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/>
  <c r="G5" i="4"/>
  <c r="G6" i="4"/>
  <c r="G24" i="4" l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<sst xmlns="http://schemas.openxmlformats.org/spreadsheetml/2006/main" count="885" uniqueCount="152">
  <si>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</si>
  <si>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</si>
  <si>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</si>
  <si>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</si>
  <si>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</si>
  <si>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</si>
  <si>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</si>
  <si>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</si>
  <si>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</si>
  <si>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</si>
  <si>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</si>
  <si>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</si>
  <si>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</si>
  <si>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</si>
  <si>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</si>
  <si>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</si>
  <si>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</si>
  <si>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</si>
  <si>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</si>
  <si>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</si>
  <si>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</si>
  <si>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</si>
  <si>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</si>
  <si>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</si>
  <si>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</si>
  <si>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</si>
  <si>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</si>
  <si>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</si>
  <si>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</si>
  <si>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</si>
  <si>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</si>
  <si>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</si>
  <si>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</si>
  <si>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</si>
  <si>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</si>
  <si>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</si>
  <si>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</si>
  <si>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</si>
  <si>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</si>
  <si>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</si>
  <si>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</si>
  <si>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</si>
  <si>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</si>
  <si>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</si>
  <si>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</si>
  <si>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</si>
  <si>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</si>
  <si>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</si>
  <si>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</si>
  <si>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</si>
  <si>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</si>
  <si>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</si>
  <si>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</si>
  <si>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</si>
  <si>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</si>
  <si>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</si>
  <si>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</si>
  <si>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</si>
  <si>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</si>
  <si>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</si>
  <si>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</si>
  <si>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</si>
  <si>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</si>
  <si>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</si>
  <si>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</si>
  <si>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</si>
  <si>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</si>
  <si>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</si>
  <si>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</si>
  <si>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</si>
  <si>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</si>
  <si>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</si>
  <si>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</si>
  <si>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</si>
  <si>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</si>
  <si>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</si>
  <si>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</si>
  <si>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</si>
  <si>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</si>
  <si>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</si>
  <si>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</si>
  <si>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</si>
  <si>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</si>
  <si>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</si>
  <si>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</si>
  <si>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</si>
  <si>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</si>
  <si>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</si>
  <si>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</si>
  <si>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</si>
  <si>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</si>
  <si>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</si>
  <si>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</si>
  <si>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</si>
  <si>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</si>
  <si>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</si>
  <si>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</si>
  <si>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</si>
  <si>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</si>
  <si>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</si>
  <si>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</si>
  <si>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</si>
  <si>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</si>
  <si>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</si>
  <si>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</si>
  <si>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</si>
  <si>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</si>
  <si>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</si>
  <si>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</si>
  <si>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</si>
  <si>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</si>
  <si>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</si>
  <si>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</si>
  <si>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</si>
  <si>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</si>
  <si>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</si>
  <si>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</si>
  <si>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</si>
  <si>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</si>
  <si>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</si>
  <si>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</si>
  <si>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</si>
  <si>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</si>
  <si>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</si>
  <si>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</si>
  <si>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</si>
  <si>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</si>
  <si>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</si>
  <si>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</si>
  <si>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</si>
  <si>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</si>
  <si>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</si>
  <si>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</si>
  <si>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</si>
  <si>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</si>
  <si>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</si>
  <si>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</si>
  <si>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With mint symbol - 
Archangel Michael</t>
  </si>
  <si>
    <t>Without mint symbol</t>
  </si>
  <si>
    <t>Mint director symbol - Libra</t>
  </si>
  <si>
    <t>Mint director symbol - Pen</t>
  </si>
  <si>
    <t>Mint director symbol - Cat</t>
  </si>
  <si>
    <t>Mint director symbol - Shield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</si>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</sst>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7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 t="s">
        <v>149</v>
      </c>
      <c r="E3" s="13" t="s">
        <v>29</v>
      </c>
      <c r="F3" s="1">
        <v>0</v>
      </c>
      <c r="G3" s="3" t="str">
        <f t="shared" ref="G3:G6" si="0">IF(OR(AND(F3&gt;1,F3&lt;&gt;"-")),"Can exchange","")</f>
        <v/>
      </c>
    </row>
    <row r="4" spans="1:9" ht="15" customHeight="1" x14ac:dyDescent="0.35">
      <c r="A4" s="9">
        <v>1999</v>
      </c>
      <c r="B4" s="11" t="s">
        <v>133</v>
      </c>
      <c r="C4" s="12" t="s">
        <v>138</v>
      </c>
      <c r="D4" s="12" t="s">
        <v>147</v>
      </c>
      <c r="E4" s="13" t="s">
        <v>146</v>
      </c>
      <c r="F4" s="1">
        <v>0</v>
      </c>
      <c r="G4" s="3" t="str">
        <f t="shared" ref="G4" si="1">IF(OR(AND(F4&gt;1,F4&lt;&gt;"-")),"Can exchange","")</f>
        <v/>
      </c>
    </row>
    <row r="5" spans="1:9" ht="15" customHeight="1" x14ac:dyDescent="0.35">
      <c r="A5" s="9">
        <v>2000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2001</v>
      </c>
      <c r="B6" s="11" t="s">
        <v>133</v>
      </c>
      <c r="C6" s="12" t="s">
        <v>138</v>
      </c>
      <c r="D6" s="12"/>
      <c r="E6" s="13" t="s">
        <v>31</v>
      </c>
      <c r="F6" s="1">
        <v>0</v>
      </c>
      <c r="G6" s="3" t="str">
        <f t="shared" si="0"/>
        <v/>
      </c>
    </row>
    <row r="7" spans="1:9" ht="15" customHeight="1" x14ac:dyDescent="0.35">
      <c r="A7" s="9">
        <v>2002</v>
      </c>
      <c r="B7" s="11" t="s">
        <v>133</v>
      </c>
      <c r="C7" s="12" t="s">
        <v>138</v>
      </c>
      <c r="D7" s="12"/>
      <c r="E7" s="22" t="s">
        <v>32</v>
      </c>
      <c r="F7" s="1" t="s">
        <v>0</v>
      </c>
      <c r="G7" s="3" t="str">
        <f t="shared" ref="G7:G24" si="2">IF(OR(AND(F7&gt;1,F7&lt;&gt;"-")),"Can exchange","")</f>
        <v/>
      </c>
      <c r="I7" s="5"/>
    </row>
    <row r="8" spans="1:9" ht="15" customHeight="1" x14ac:dyDescent="0.35">
      <c r="A8" s="9">
        <v>2003</v>
      </c>
      <c r="B8" s="11" t="s">
        <v>133</v>
      </c>
      <c r="C8" s="12" t="s">
        <v>138</v>
      </c>
      <c r="D8" s="12"/>
      <c r="E8" s="13" t="s">
        <v>33</v>
      </c>
      <c r="F8" s="1">
        <v>0</v>
      </c>
      <c r="G8" s="3" t="str">
        <f t="shared" si="2"/>
        <v/>
      </c>
      <c r="I8" s="5"/>
    </row>
    <row r="9" spans="1:9" ht="15" customHeight="1" x14ac:dyDescent="0.35">
      <c r="A9" s="9">
        <v>2004</v>
      </c>
      <c r="B9" s="11" t="s">
        <v>133</v>
      </c>
      <c r="C9" s="12" t="s">
        <v>138</v>
      </c>
      <c r="D9" s="12"/>
      <c r="E9" s="13" t="s">
        <v>34</v>
      </c>
      <c r="F9" s="1">
        <v>0</v>
      </c>
      <c r="G9" s="3" t="str">
        <f t="shared" si="2"/>
        <v/>
      </c>
    </row>
    <row r="10" spans="1:9" ht="15" customHeight="1" x14ac:dyDescent="0.35">
      <c r="A10" s="9">
        <v>2005</v>
      </c>
      <c r="B10" s="11" t="s">
        <v>133</v>
      </c>
      <c r="C10" s="12" t="s">
        <v>138</v>
      </c>
      <c r="D10" s="12"/>
      <c r="E10" s="22" t="s">
        <v>35</v>
      </c>
      <c r="F10" s="1" t="s">
        <v>0</v>
      </c>
      <c r="G10" s="3" t="str">
        <f t="shared" si="2"/>
        <v/>
      </c>
    </row>
    <row r="11" spans="1:9" ht="15" customHeight="1" x14ac:dyDescent="0.35">
      <c r="A11" s="9">
        <v>2006</v>
      </c>
      <c r="B11" s="11" t="s">
        <v>133</v>
      </c>
      <c r="C11" s="12" t="s">
        <v>138</v>
      </c>
      <c r="D11" s="12"/>
      <c r="E11" s="13" t="s">
        <v>36</v>
      </c>
      <c r="F11" s="1">
        <v>0</v>
      </c>
      <c r="G11" s="3" t="str">
        <f t="shared" si="2"/>
        <v/>
      </c>
    </row>
    <row r="12" spans="1:9" ht="15" customHeight="1" x14ac:dyDescent="0.35">
      <c r="A12" s="9">
        <v>2007</v>
      </c>
      <c r="B12" s="11" t="s">
        <v>133</v>
      </c>
      <c r="C12" s="12" t="s">
        <v>138</v>
      </c>
      <c r="D12" s="12"/>
      <c r="E12" s="13" t="s">
        <v>37</v>
      </c>
      <c r="F12" s="1">
        <v>0</v>
      </c>
      <c r="G12" s="3" t="str">
        <f t="shared" si="2"/>
        <v/>
      </c>
    </row>
    <row r="13" spans="1:9" ht="15" customHeight="1" x14ac:dyDescent="0.35">
      <c r="A13" s="9">
        <v>2008</v>
      </c>
      <c r="B13" s="11" t="s">
        <v>134</v>
      </c>
      <c r="C13" s="12" t="s">
        <v>137</v>
      </c>
      <c r="D13" s="12" t="s">
        <v>139</v>
      </c>
      <c r="E13" s="22" t="s">
        <v>38</v>
      </c>
      <c r="F13" s="1" t="s">
        <v>0</v>
      </c>
      <c r="G13" s="3" t="str">
        <f t="shared" si="2"/>
        <v/>
      </c>
    </row>
    <row r="14" spans="1:9" ht="15" customHeight="1" x14ac:dyDescent="0.35">
      <c r="A14" s="9">
        <v>2009</v>
      </c>
      <c r="B14" s="11" t="s">
        <v>133</v>
      </c>
      <c r="C14" s="12" t="s">
        <v>137</v>
      </c>
      <c r="D14" s="12" t="s">
        <v>139</v>
      </c>
      <c r="E14" s="13" t="s">
        <v>39</v>
      </c>
      <c r="F14" s="1">
        <v>0</v>
      </c>
      <c r="G14" s="3" t="str">
        <f t="shared" si="2"/>
        <v/>
      </c>
    </row>
    <row r="15" spans="1:9" ht="15" customHeight="1" x14ac:dyDescent="0.35">
      <c r="A15" s="9">
        <v>2010</v>
      </c>
      <c r="B15" s="11" t="s">
        <v>133</v>
      </c>
      <c r="C15" s="12" t="s">
        <v>137</v>
      </c>
      <c r="D15" s="12" t="s">
        <v>140</v>
      </c>
      <c r="E15" s="13" t="s">
        <v>40</v>
      </c>
      <c r="F15" s="1">
        <v>0</v>
      </c>
      <c r="G15" s="3" t="str">
        <f t="shared" si="2"/>
        <v/>
      </c>
    </row>
    <row r="16" spans="1:9" ht="15" customHeight="1" x14ac:dyDescent="0.35">
      <c r="A16" s="9">
        <v>2011</v>
      </c>
      <c r="B16" s="11" t="s">
        <v>133</v>
      </c>
      <c r="C16" s="12" t="s">
        <v>137</v>
      </c>
      <c r="D16" s="12" t="s">
        <v>140</v>
      </c>
      <c r="E16" s="13" t="s">
        <v>41</v>
      </c>
      <c r="F16" s="1">
        <v>0</v>
      </c>
      <c r="G16" s="3" t="str">
        <f t="shared" si="2"/>
        <v/>
      </c>
    </row>
    <row r="17" spans="1:7" ht="15" customHeight="1" x14ac:dyDescent="0.35">
      <c r="A17" s="9">
        <v>2012</v>
      </c>
      <c r="B17" s="11" t="s">
        <v>133</v>
      </c>
      <c r="C17" s="12" t="s">
        <v>137</v>
      </c>
      <c r="D17" s="12" t="s">
        <v>140</v>
      </c>
      <c r="E17" s="13" t="s">
        <v>42</v>
      </c>
      <c r="F17" s="1">
        <v>0</v>
      </c>
      <c r="G17" s="3" t="str">
        <f t="shared" si="2"/>
        <v/>
      </c>
    </row>
    <row r="18" spans="1:7" ht="15" customHeight="1" x14ac:dyDescent="0.35">
      <c r="A18" s="9">
        <v>2013</v>
      </c>
      <c r="B18" s="11" t="s">
        <v>133</v>
      </c>
      <c r="C18" s="12" t="s">
        <v>137</v>
      </c>
      <c r="D18" s="12" t="s">
        <v>141</v>
      </c>
      <c r="E18" s="13" t="s">
        <v>43</v>
      </c>
      <c r="F18" s="1">
        <v>0</v>
      </c>
      <c r="G18" s="3" t="str">
        <f t="shared" si="2"/>
        <v/>
      </c>
    </row>
    <row r="19" spans="1:7" ht="15" customHeight="1" x14ac:dyDescent="0.35">
      <c r="A19" s="9">
        <v>2014</v>
      </c>
      <c r="B19" s="11" t="s">
        <v>135</v>
      </c>
      <c r="C19" s="12" t="s">
        <v>137</v>
      </c>
      <c r="D19" s="12" t="s">
        <v>141</v>
      </c>
      <c r="E19" s="22" t="s">
        <v>44</v>
      </c>
      <c r="F19" s="1" t="s">
        <v>0</v>
      </c>
      <c r="G19" s="3" t="str">
        <f t="shared" si="2"/>
        <v/>
      </c>
    </row>
    <row r="20" spans="1:7" ht="15" customHeight="1" x14ac:dyDescent="0.35">
      <c r="A20" s="9">
        <v>2015</v>
      </c>
      <c r="B20" s="11" t="s">
        <v>135</v>
      </c>
      <c r="C20" s="12" t="s">
        <v>137</v>
      </c>
      <c r="D20" s="12" t="s">
        <v>141</v>
      </c>
      <c r="E20" s="13" t="s">
        <v>45</v>
      </c>
      <c r="F20" s="1">
        <v>0</v>
      </c>
      <c r="G20" s="3" t="str">
        <f t="shared" si="2"/>
        <v/>
      </c>
    </row>
    <row r="21" spans="1:7" ht="15" customHeight="1" x14ac:dyDescent="0.35">
      <c r="A21" s="9">
        <v>2016</v>
      </c>
      <c r="B21" s="11" t="s">
        <v>135</v>
      </c>
      <c r="C21" s="12" t="s">
        <v>137</v>
      </c>
      <c r="D21" s="12" t="s">
        <v>141</v>
      </c>
      <c r="E21" s="13" t="s">
        <v>46</v>
      </c>
      <c r="F21" s="1">
        <v>0</v>
      </c>
      <c r="G21" s="3" t="str">
        <f t="shared" si="2"/>
        <v/>
      </c>
    </row>
    <row r="22" spans="1:7" ht="15" customHeight="1" x14ac:dyDescent="0.35">
      <c r="A22" s="9">
        <v>2017</v>
      </c>
      <c r="B22" s="11" t="s">
        <v>135</v>
      </c>
      <c r="C22" s="12" t="s">
        <v>137</v>
      </c>
      <c r="D22" s="12" t="s">
        <v>142</v>
      </c>
      <c r="E22" s="13" t="s">
        <v>47</v>
      </c>
      <c r="F22" s="1">
        <v>0</v>
      </c>
      <c r="G22" s="3" t="str">
        <f t="shared" si="2"/>
        <v/>
      </c>
    </row>
    <row r="23" spans="1:7" ht="15" customHeight="1" x14ac:dyDescent="0.35">
      <c r="A23" s="9">
        <v>2018</v>
      </c>
      <c r="B23" s="11" t="s">
        <v>135</v>
      </c>
      <c r="C23" s="12" t="s">
        <v>137</v>
      </c>
      <c r="D23" s="12" t="s">
        <v>142</v>
      </c>
      <c r="E23" s="22" t="s">
        <v>48</v>
      </c>
      <c r="F23" s="1" t="s">
        <v>0</v>
      </c>
      <c r="G23" s="3" t="str">
        <f t="shared" si="2"/>
        <v/>
      </c>
    </row>
    <row r="24" spans="1:7" ht="15" customHeight="1" x14ac:dyDescent="0.35">
      <c r="A24" s="9">
        <v>2019</v>
      </c>
      <c r="B24" s="11" t="s">
        <v>135</v>
      </c>
      <c r="C24" s="12" t="s">
        <v>137</v>
      </c>
      <c r="D24" s="12" t="s">
        <v>142</v>
      </c>
      <c r="E24" s="22" t="s">
        <v>49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conditionalFormatting sqref="F23:F24">
    <cfRule type="containsText" dxfId="64" priority="3" operator="containsText" text="*-">
      <formula>NOT(ISERROR(SEARCH(("*-"),(F23))))</formula>
    </cfRule>
  </conditionalFormatting>
  <conditionalFormatting sqref="F23: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6 F8:F9 F11:F12 F20:F22 F14:F18">
    <cfRule type="containsText" dxfId="63" priority="15" operator="containsText" text="*-">
      <formula>NOT(ISERROR(SEARCH(("*-"),(F3))))</formula>
    </cfRule>
  </conditionalFormatting>
  <conditionalFormatting sqref="F6 F3 F8:F9 F11:F12 F20:F22 F14:F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2" priority="13" operator="containsText" text="*-">
      <formula>NOT(ISERROR(SEARCH(("*-"),(F5))))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1" priority="11" operator="containsText" text="*-">
      <formula>NOT(ISERROR(SEARCH(("*-"),(F7))))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60" priority="9" operator="containsText" text="*-">
      <formula>NOT(ISERROR(SEARCH(("*-"),(F10))))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9" priority="7" operator="containsText" text="*-">
      <formula>NOT(ISERROR(SEARCH(("*-"),(F13))))</formula>
    </cfRule>
  </conditionalFormatting>
  <conditionalFormatting sqref="F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8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7" priority="1" operator="containsText" text="*-">
      <formula>NOT(ISERROR(SEARCH(("*-"),(F4))))</formula>
    </cfRule>
  </conditionalFormatting>
  <conditionalFormatting sqref="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8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22" t="s">
        <v>50</v>
      </c>
      <c r="F3" s="1" t="s">
        <v>0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13" t="s">
        <v>51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22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13" t="s">
        <v>56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22" t="s">
        <v>58</v>
      </c>
      <c r="F15" s="1" t="s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62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63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22" t="s">
        <v>64</v>
      </c>
      <c r="F21" s="1" t="s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22" t="s">
        <v>48</v>
      </c>
      <c r="F22" s="1" t="s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22" t="s">
        <v>49</v>
      </c>
      <c r="F23" s="1" t="s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23">
    <cfRule type="containsText" dxfId="56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7:F8 F10:F11 F13:F14 F16:F20">
    <cfRule type="containsText" dxfId="55" priority="19" operator="containsText" text="*-">
      <formula>NOT(ISERROR(SEARCH(("*-"),(F4))))</formula>
    </cfRule>
  </conditionalFormatting>
  <conditionalFormatting sqref="F7:F8 F4 F10:F11 F13:F14 F16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4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3" priority="15" operator="containsText" text="*-">
      <formula>NOT(ISERROR(SEARCH(("*-"),(F5))))</formula>
    </cfRule>
  </conditionalFormatting>
  <conditionalFormatting sqref="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2" priority="13" operator="containsText" text="*-">
      <formula>NOT(ISERROR(SEARCH(("*-"),(F6))))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1" priority="11" operator="containsText" text="*-">
      <formula>NOT(ISERROR(SEARCH(("*-"),(F9))))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50" priority="9" operator="containsText" text="*-">
      <formula>NOT(ISERROR(SEARCH(("*-"),(F12))))</formula>
    </cfRule>
  </conditionalFormatting>
  <conditionalFormatting sqref="F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9" priority="7" operator="containsText" text="*-">
      <formula>NOT(ISERROR(SEARCH(("*-"),(F15))))</formula>
    </cfRule>
  </conditionalFormatting>
  <conditionalFormatting sqref="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8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7" priority="3" operator="containsText" text="*-">
      <formula>NOT(ISERROR(SEARCH(("*-"),(F22))))</formula>
    </cfRule>
  </conditionalFormatting>
  <conditionalFormatting sqref="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9</v>
      </c>
      <c r="G1" s="2"/>
    </row>
    <row r="2" spans="1:9" ht="15" customHeight="1" x14ac:dyDescent="0.35">
      <c r="A2" s="26"/>
      <c r="B2" s="26"/>
      <c r="C2" s="6" t="s">
        <v>5</v>
      </c>
      <c r="D2" s="6" t="s">
        <v>136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13" t="s">
        <v>65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22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22" t="s">
        <v>70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22" t="s">
        <v>71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77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13" t="s">
        <v>80</v>
      </c>
      <c r="F23" s="1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11">
    <cfRule type="containsText" dxfId="46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:F10 F14:F23">
    <cfRule type="containsText" dxfId="45" priority="13" operator="containsText" text="*-">
      <formula>NOT(ISERROR(SEARCH(("*-"),(F3))))</formula>
    </cfRule>
  </conditionalFormatting>
  <conditionalFormatting sqref="F7:F10 F3 F14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4" priority="11" operator="containsText" text="*-">
      <formula>NOT(ISERROR(SEARCH(("*-"),(F4))))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3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2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1" priority="5" operator="containsText" text="*-">
      <formula>NOT(ISERROR(SEARCH(("*-"),(F13))))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0" priority="3" operator="containsText" text="*-">
      <formula>NOT(ISERROR(SEARCH(("*-"),(F12))))</formula>
    </cfRule>
  </conditionalFormatting>
  <conditionalFormatting sqref="F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10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81</v>
      </c>
      <c r="G3" s="1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13" t="s">
        <v>82</v>
      </c>
      <c r="G5" s="1">
        <v>1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22" t="s">
        <v>32</v>
      </c>
      <c r="G6" s="1" t="s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84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3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22" t="s">
        <v>38</v>
      </c>
      <c r="G12" s="1" t="s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22" t="s">
        <v>71</v>
      </c>
      <c r="G13" s="1" t="s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13" t="s">
        <v>57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72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87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13" t="s">
        <v>88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89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91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13" t="s">
        <v>92</v>
      </c>
      <c r="G22" s="1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93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20">
    <cfRule type="containsText" dxfId="39" priority="1" operator="containsText" text="*-">
      <formula>NOT(ISERROR(SEARCH(("*-"),(G20))))</formula>
    </cfRule>
  </conditionalFormatting>
  <conditionalFormatting sqref="G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5 G8:G9 G19 G14:G17 G21:G23">
    <cfRule type="containsText" dxfId="38" priority="19" operator="containsText" text="*-">
      <formula>NOT(ISERROR(SEARCH(("*-"),(G3))))</formula>
    </cfRule>
  </conditionalFormatting>
  <conditionalFormatting sqref="G5 G3 G8:G9 G19 G14:G17 G21:G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7" priority="17" operator="containsText" text="*-">
      <formula>NOT(ISERROR(SEARCH(("*-"),(G4))))</formula>
    </cfRule>
  </conditionalFormatting>
  <conditionalFormatting sqref="G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6" priority="15" operator="containsText" text="*-">
      <formula>NOT(ISERROR(SEARCH(("*-"),(G6))))</formula>
    </cfRule>
  </conditionalFormatting>
  <conditionalFormatting sqref="G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5" priority="13" operator="containsText" text="*-">
      <formula>NOT(ISERROR(SEARCH(("*-"),(G7))))</formula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4" priority="11" operator="containsText" text="*-">
      <formula>NOT(ISERROR(SEARCH(("*-"),(G10))))</formula>
    </cfRule>
  </conditionalFormatting>
  <conditionalFormatting sqref="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3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32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31" priority="5" operator="containsText" text="*-">
      <formula>NOT(ISERROR(SEARCH(("*-"),(G13))))</formula>
    </cfRule>
  </conditionalFormatting>
  <conditionalFormatting sqref="G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0" priority="3" operator="containsText" text="*-">
      <formula>NOT(ISERROR(SEARCH(("*-"),(G18))))</formula>
    </cfRule>
  </conditionalFormatting>
  <conditionalFormatting sqref="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9" sqref="E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13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22" t="s">
        <v>50</v>
      </c>
      <c r="G3" s="1" t="s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3" t="s">
        <v>94</v>
      </c>
      <c r="G4" s="1">
        <v>1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 t="s">
        <v>149</v>
      </c>
      <c r="F6" s="13" t="s">
        <v>95</v>
      </c>
      <c r="G6" s="1">
        <v>0</v>
      </c>
      <c r="H6" s="3" t="str">
        <f t="shared" si="0"/>
        <v/>
      </c>
    </row>
    <row r="7" spans="1:10" ht="15" customHeight="1" x14ac:dyDescent="0.35">
      <c r="A7" s="9">
        <v>2002</v>
      </c>
      <c r="B7" s="11" t="s">
        <v>133</v>
      </c>
      <c r="C7" s="12" t="s">
        <v>138</v>
      </c>
      <c r="D7" s="12" t="s">
        <v>11</v>
      </c>
      <c r="E7" s="12" t="s">
        <v>147</v>
      </c>
      <c r="F7" s="13" t="s">
        <v>146</v>
      </c>
      <c r="G7" s="1">
        <v>0</v>
      </c>
      <c r="H7" s="3" t="str">
        <f t="shared" ref="H7" si="1">IF(OR(AND(G7&gt;1,G7&lt;&gt;"-")),"Can exchange","")</f>
        <v/>
      </c>
    </row>
    <row r="8" spans="1:10" ht="15" customHeight="1" x14ac:dyDescent="0.35">
      <c r="A8" s="9">
        <v>2003</v>
      </c>
      <c r="B8" s="11" t="s">
        <v>133</v>
      </c>
      <c r="C8" s="12" t="s">
        <v>138</v>
      </c>
      <c r="D8" s="12" t="s">
        <v>11</v>
      </c>
      <c r="E8" s="12"/>
      <c r="F8" s="13" t="s">
        <v>66</v>
      </c>
      <c r="G8" s="1">
        <v>1</v>
      </c>
      <c r="H8" s="3" t="str">
        <f t="shared" si="0"/>
        <v/>
      </c>
    </row>
    <row r="9" spans="1:10" ht="15" customHeight="1" x14ac:dyDescent="0.35">
      <c r="A9" s="9">
        <v>2004</v>
      </c>
      <c r="B9" s="11" t="s">
        <v>133</v>
      </c>
      <c r="C9" s="12" t="s">
        <v>138</v>
      </c>
      <c r="D9" s="12" t="s">
        <v>11</v>
      </c>
      <c r="E9" s="12"/>
      <c r="F9" s="13" t="s">
        <v>96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2005</v>
      </c>
      <c r="B10" s="11" t="s">
        <v>133</v>
      </c>
      <c r="C10" s="12" t="s">
        <v>138</v>
      </c>
      <c r="D10" s="12" t="s">
        <v>11</v>
      </c>
      <c r="E10" s="12"/>
      <c r="F10" s="13" t="s">
        <v>85</v>
      </c>
      <c r="G10" s="1">
        <v>1</v>
      </c>
      <c r="H10" s="3" t="str">
        <f t="shared" si="0"/>
        <v/>
      </c>
    </row>
    <row r="11" spans="1:10" ht="15" customHeight="1" x14ac:dyDescent="0.35">
      <c r="A11" s="9">
        <v>2006</v>
      </c>
      <c r="B11" s="11" t="s">
        <v>133</v>
      </c>
      <c r="C11" s="12" t="s">
        <v>138</v>
      </c>
      <c r="D11" s="12" t="s">
        <v>11</v>
      </c>
      <c r="E11" s="12"/>
      <c r="F11" s="13" t="s">
        <v>97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2007</v>
      </c>
      <c r="B12" s="11" t="s">
        <v>133</v>
      </c>
      <c r="C12" s="12" t="s">
        <v>138</v>
      </c>
      <c r="D12" s="12" t="s">
        <v>12</v>
      </c>
      <c r="E12" s="12"/>
      <c r="F12" s="13" t="s">
        <v>98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2008</v>
      </c>
      <c r="B13" s="11" t="s">
        <v>134</v>
      </c>
      <c r="C13" s="12" t="s">
        <v>137</v>
      </c>
      <c r="D13" s="12" t="s">
        <v>12</v>
      </c>
      <c r="E13" s="12" t="s">
        <v>139</v>
      </c>
      <c r="F13" s="13" t="s">
        <v>99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2009</v>
      </c>
      <c r="B14" s="11" t="s">
        <v>133</v>
      </c>
      <c r="C14" s="12" t="s">
        <v>137</v>
      </c>
      <c r="D14" s="12" t="s">
        <v>12</v>
      </c>
      <c r="E14" s="12" t="s">
        <v>139</v>
      </c>
      <c r="F14" s="13" t="s">
        <v>100</v>
      </c>
      <c r="G14" s="1">
        <v>1</v>
      </c>
      <c r="H14" s="3" t="str">
        <f t="shared" si="0"/>
        <v/>
      </c>
    </row>
    <row r="15" spans="1:10" ht="15" customHeight="1" x14ac:dyDescent="0.35">
      <c r="A15" s="9">
        <v>2010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101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2011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2012</v>
      </c>
      <c r="B17" s="11" t="s">
        <v>133</v>
      </c>
      <c r="C17" s="12" t="s">
        <v>137</v>
      </c>
      <c r="D17" s="12" t="s">
        <v>12</v>
      </c>
      <c r="E17" s="12" t="s">
        <v>140</v>
      </c>
      <c r="F17" s="13" t="s">
        <v>103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2013</v>
      </c>
      <c r="B18" s="11" t="s">
        <v>133</v>
      </c>
      <c r="C18" s="12" t="s">
        <v>137</v>
      </c>
      <c r="D18" s="12" t="s">
        <v>12</v>
      </c>
      <c r="E18" s="12" t="s">
        <v>141</v>
      </c>
      <c r="F18" s="22" t="s">
        <v>104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2014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44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2015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105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2016</v>
      </c>
      <c r="B21" s="11" t="s">
        <v>135</v>
      </c>
      <c r="C21" s="12" t="s">
        <v>137</v>
      </c>
      <c r="D21" s="12" t="s">
        <v>12</v>
      </c>
      <c r="E21" s="12" t="s">
        <v>141</v>
      </c>
      <c r="F21" s="22" t="s">
        <v>90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2017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64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2018</v>
      </c>
      <c r="B23" s="11" t="s">
        <v>135</v>
      </c>
      <c r="C23" s="12" t="s">
        <v>137</v>
      </c>
      <c r="D23" s="12" t="s">
        <v>12</v>
      </c>
      <c r="E23" s="12" t="s">
        <v>142</v>
      </c>
      <c r="F23" s="22" t="s">
        <v>48</v>
      </c>
      <c r="G23" s="1" t="s">
        <v>0</v>
      </c>
      <c r="H23" s="3" t="str">
        <f t="shared" si="0"/>
        <v/>
      </c>
    </row>
    <row r="24" spans="1:8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142</v>
      </c>
      <c r="F24" s="13" t="s">
        <v>106</v>
      </c>
      <c r="G24" s="1">
        <v>0</v>
      </c>
      <c r="H24" s="3" t="str">
        <f t="shared" si="0"/>
        <v/>
      </c>
    </row>
  </sheetData>
  <mergeCells count="3">
    <mergeCell ref="C1:E1"/>
    <mergeCell ref="A1:A2"/>
    <mergeCell ref="B1:B2"/>
  </mergeCells>
  <conditionalFormatting sqref="G18:G23">
    <cfRule type="containsText" dxfId="29" priority="3" operator="containsText" text="*-">
      <formula>NOT(ISERROR(SEARCH(("*-"),(G18))))</formula>
    </cfRule>
  </conditionalFormatting>
  <conditionalFormatting sqref="G18: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24 G6 G8:G17">
    <cfRule type="containsText" dxfId="28" priority="9" operator="containsText" text="*-">
      <formula>NOT(ISERROR(SEARCH(("*-"),(G4))))</formula>
    </cfRule>
  </conditionalFormatting>
  <conditionalFormatting sqref="G24 G4 G6 G8:G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7" priority="7" operator="containsText" text="*-">
      <formula>NOT(ISERROR(SEARCH(("*-"),(G5))))</formula>
    </cfRule>
  </conditionalFormatting>
  <conditionalFormatting sqref="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5" priority="1" operator="containsText" text="*-">
      <formula>NOT(ISERROR(SEARCH(("*-"),(G7))))</formula>
    </cfRule>
  </conditionalFormatting>
  <conditionalFormatting sqref="G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5" t="s">
        <v>14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107</v>
      </c>
      <c r="G3" s="1">
        <v>2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108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1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3" t="s">
        <v>110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111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112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114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13" t="s">
        <v>115</v>
      </c>
      <c r="G18" s="1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13" t="s">
        <v>116</v>
      </c>
      <c r="G20" s="1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117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118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4">
    <cfRule type="containsText" dxfId="24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6 G15:G16 G3 G23 G18:G21 G11:G13">
    <cfRule type="containsText" dxfId="23" priority="17" operator="containsText" text="*-">
      <formula>NOT(ISERROR(SEARCH(("*-"),(G3))))</formula>
    </cfRule>
  </conditionalFormatting>
  <conditionalFormatting sqref="G8 G6 G15:G16 G3 G23 G18:G21 G11:G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2" priority="15" operator="containsText" text="*-">
      <formula>NOT(ISERROR(SEARCH(("*-"),(G4))))</formula>
    </cfRule>
  </conditionalFormatting>
  <conditionalFormatting sqref="G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" priority="13" operator="containsText" text="*-">
      <formula>NOT(ISERROR(SEARCH(("*-"),(G5))))</formula>
    </cfRule>
  </conditionalFormatting>
  <conditionalFormatting sqref="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" priority="11" operator="containsText" text="*-">
      <formula>NOT(ISERROR(SEARCH(("*-"),(G7))))</formula>
    </cfRule>
  </conditionalFormatting>
  <conditionalFormatting sqref="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9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8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7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6" priority="3" operator="containsText" text="*-">
      <formula>NOT(ISERROR(SEARCH(("*-"),(G17))))</formula>
    </cfRule>
  </conditionalFormatting>
  <conditionalFormatting sqref="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23" t="s">
        <v>15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119</v>
      </c>
      <c r="G3" s="1">
        <v>1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I4" s="14"/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120</v>
      </c>
      <c r="G6" s="1">
        <v>1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3" t="s">
        <v>121</v>
      </c>
      <c r="G7" s="1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122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56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123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22" t="s">
        <v>49</v>
      </c>
      <c r="G23" s="1" t="s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7:G23">
    <cfRule type="containsText" dxfId="15" priority="1" operator="containsText" text="*-">
      <formula>NOT(ISERROR(SEARCH(("*-"),(G17))))</formula>
    </cfRule>
  </conditionalFormatting>
  <conditionalFormatting sqref="G17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5:G16 G12:G13 G3">
    <cfRule type="containsText" dxfId="14" priority="15" operator="containsText" text="*-">
      <formula>NOT(ISERROR(SEARCH(("*-"),(G3))))</formula>
    </cfRule>
  </conditionalFormatting>
  <conditionalFormatting sqref="G6:G8 G15:G16 G12:G13 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3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2" priority="11" operator="containsText" text="*-">
      <formula>NOT(ISERROR(SEARCH(("*-"),(G5))))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1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0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9" priority="5" operator="containsText" text="*-">
      <formula>NOT(ISERROR(SEARCH(("*-"),(G11))))</formula>
    </cfRule>
  </conditionalFormatting>
  <conditionalFormatting sqref="G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8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1" sqref="E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6" width="24.816406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5" t="s">
        <v>1</v>
      </c>
      <c r="B1" s="25" t="s">
        <v>2</v>
      </c>
      <c r="C1" s="27" t="s">
        <v>3</v>
      </c>
      <c r="D1" s="29"/>
      <c r="E1" s="29"/>
      <c r="F1" s="28"/>
      <c r="G1" s="7" t="s">
        <v>4</v>
      </c>
      <c r="H1" s="23" t="s">
        <v>16</v>
      </c>
      <c r="I1" s="2"/>
    </row>
    <row r="2" spans="1:11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6" t="s">
        <v>148</v>
      </c>
      <c r="G2" s="8" t="s">
        <v>28</v>
      </c>
      <c r="H2" s="6" t="s">
        <v>28</v>
      </c>
      <c r="I2" s="2"/>
    </row>
    <row r="3" spans="1:11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2"/>
      <c r="G3" s="22" t="s">
        <v>50</v>
      </c>
      <c r="H3" s="1" t="s">
        <v>0</v>
      </c>
      <c r="I3" s="3" t="str">
        <f t="shared" ref="I3:I24" si="0">IF(OR(AND(H3&gt;1,H3&lt;&gt;"-")),"Can exchange","")</f>
        <v/>
      </c>
      <c r="K3" s="5"/>
    </row>
    <row r="4" spans="1:11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2"/>
      <c r="G4" s="13" t="s">
        <v>124</v>
      </c>
      <c r="H4" s="1">
        <v>2</v>
      </c>
      <c r="I4" s="3" t="str">
        <f t="shared" si="0"/>
        <v>Can exchange</v>
      </c>
      <c r="J4" s="14"/>
      <c r="K4" s="5"/>
    </row>
    <row r="5" spans="1:11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12"/>
      <c r="G5" s="22" t="s">
        <v>30</v>
      </c>
      <c r="H5" s="1" t="s">
        <v>0</v>
      </c>
      <c r="I5" s="3" t="str">
        <f t="shared" si="0"/>
        <v/>
      </c>
    </row>
    <row r="6" spans="1:11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2"/>
      <c r="G6" s="13" t="s">
        <v>108</v>
      </c>
      <c r="H6" s="1">
        <v>0</v>
      </c>
      <c r="I6" s="3" t="str">
        <f t="shared" si="0"/>
        <v/>
      </c>
    </row>
    <row r="7" spans="1:11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2"/>
      <c r="G7" s="13" t="s">
        <v>66</v>
      </c>
      <c r="H7" s="1">
        <v>0</v>
      </c>
      <c r="I7" s="3" t="str">
        <f t="shared" si="0"/>
        <v/>
      </c>
    </row>
    <row r="8" spans="1:11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2"/>
      <c r="G8" s="13" t="s">
        <v>125</v>
      </c>
      <c r="H8" s="1">
        <v>0</v>
      </c>
      <c r="I8" s="3" t="str">
        <f t="shared" si="0"/>
        <v/>
      </c>
    </row>
    <row r="9" spans="1:11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2"/>
      <c r="G9" s="13" t="s">
        <v>126</v>
      </c>
      <c r="H9" s="1">
        <v>0</v>
      </c>
      <c r="I9" s="3" t="str">
        <f t="shared" si="0"/>
        <v/>
      </c>
    </row>
    <row r="10" spans="1:11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12"/>
      <c r="G10" s="13" t="s">
        <v>127</v>
      </c>
      <c r="H10" s="1">
        <v>0</v>
      </c>
      <c r="I10" s="3" t="str">
        <f t="shared" si="0"/>
        <v/>
      </c>
    </row>
    <row r="11" spans="1:11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2"/>
      <c r="G11" s="13" t="s">
        <v>128</v>
      </c>
      <c r="H11" s="1">
        <v>0</v>
      </c>
      <c r="I11" s="3" t="str">
        <f t="shared" si="0"/>
        <v/>
      </c>
    </row>
    <row r="12" spans="1:11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2" t="s">
        <v>150</v>
      </c>
      <c r="G12" s="13" t="s">
        <v>129</v>
      </c>
      <c r="H12" s="1">
        <v>1</v>
      </c>
      <c r="I12" s="3" t="str">
        <f t="shared" si="0"/>
        <v/>
      </c>
    </row>
    <row r="13" spans="1:11" ht="15" customHeight="1" x14ac:dyDescent="0.35">
      <c r="A13" s="9">
        <v>2008</v>
      </c>
      <c r="B13" s="11" t="s">
        <v>134</v>
      </c>
      <c r="C13" s="12" t="s">
        <v>137</v>
      </c>
      <c r="D13" s="12" t="s">
        <v>12</v>
      </c>
      <c r="E13" s="12" t="s">
        <v>139</v>
      </c>
      <c r="F13" s="12" t="s">
        <v>151</v>
      </c>
      <c r="G13" s="13" t="s">
        <v>146</v>
      </c>
      <c r="H13" s="1">
        <v>0</v>
      </c>
      <c r="I13" s="3" t="str">
        <f t="shared" si="0"/>
        <v/>
      </c>
    </row>
    <row r="14" spans="1:11" ht="15" customHeight="1" x14ac:dyDescent="0.35">
      <c r="A14" s="9">
        <v>2009</v>
      </c>
      <c r="B14" s="11" t="s">
        <v>133</v>
      </c>
      <c r="C14" s="12" t="s">
        <v>137</v>
      </c>
      <c r="D14" s="12" t="s">
        <v>12</v>
      </c>
      <c r="E14" s="12" t="s">
        <v>139</v>
      </c>
      <c r="F14" s="12"/>
      <c r="G14" s="13" t="s">
        <v>56</v>
      </c>
      <c r="H14" s="1">
        <v>0</v>
      </c>
      <c r="I14" s="3" t="str">
        <f t="shared" si="0"/>
        <v/>
      </c>
    </row>
    <row r="15" spans="1:11" ht="15" customHeight="1" x14ac:dyDescent="0.35">
      <c r="A15" s="9">
        <v>2010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2"/>
      <c r="G15" s="13" t="s">
        <v>113</v>
      </c>
      <c r="H15" s="1">
        <v>0</v>
      </c>
      <c r="I15" s="3" t="str">
        <f t="shared" si="0"/>
        <v/>
      </c>
    </row>
    <row r="16" spans="1:11" ht="15" customHeight="1" x14ac:dyDescent="0.35">
      <c r="A16" s="9">
        <v>2011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2"/>
      <c r="G16" s="13" t="s">
        <v>130</v>
      </c>
      <c r="H16" s="1">
        <v>0</v>
      </c>
      <c r="I16" s="3" t="str">
        <f t="shared" si="0"/>
        <v/>
      </c>
    </row>
    <row r="17" spans="1:9" ht="15" customHeight="1" x14ac:dyDescent="0.35">
      <c r="A17" s="9">
        <v>2012</v>
      </c>
      <c r="B17" s="11" t="s">
        <v>133</v>
      </c>
      <c r="C17" s="12" t="s">
        <v>137</v>
      </c>
      <c r="D17" s="12" t="s">
        <v>12</v>
      </c>
      <c r="E17" s="12" t="s">
        <v>140</v>
      </c>
      <c r="F17" s="12"/>
      <c r="G17" s="22" t="s">
        <v>131</v>
      </c>
      <c r="H17" s="1" t="s">
        <v>0</v>
      </c>
      <c r="I17" s="3" t="str">
        <f t="shared" si="0"/>
        <v/>
      </c>
    </row>
    <row r="18" spans="1:9" ht="15" customHeight="1" x14ac:dyDescent="0.35">
      <c r="A18" s="9">
        <v>2013</v>
      </c>
      <c r="B18" s="11" t="s">
        <v>133</v>
      </c>
      <c r="C18" s="12" t="s">
        <v>137</v>
      </c>
      <c r="D18" s="12" t="s">
        <v>12</v>
      </c>
      <c r="E18" s="12" t="s">
        <v>141</v>
      </c>
      <c r="F18" s="12"/>
      <c r="G18" s="22" t="s">
        <v>104</v>
      </c>
      <c r="H18" s="1" t="s">
        <v>0</v>
      </c>
      <c r="I18" s="3" t="str">
        <f t="shared" si="0"/>
        <v/>
      </c>
    </row>
    <row r="19" spans="1:9" ht="15" customHeight="1" x14ac:dyDescent="0.35">
      <c r="A19" s="9">
        <v>2014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2"/>
      <c r="G19" s="22" t="s">
        <v>44</v>
      </c>
      <c r="H19" s="1" t="s">
        <v>0</v>
      </c>
      <c r="I19" s="3" t="str">
        <f t="shared" si="0"/>
        <v/>
      </c>
    </row>
    <row r="20" spans="1:9" ht="15" customHeight="1" x14ac:dyDescent="0.35">
      <c r="A20" s="9">
        <v>2015</v>
      </c>
      <c r="B20" s="11" t="s">
        <v>135</v>
      </c>
      <c r="C20" s="12" t="s">
        <v>137</v>
      </c>
      <c r="D20" s="12" t="s">
        <v>12</v>
      </c>
      <c r="E20" s="12" t="s">
        <v>141</v>
      </c>
      <c r="F20" s="12"/>
      <c r="G20" s="22" t="s">
        <v>105</v>
      </c>
      <c r="H20" s="1" t="s">
        <v>0</v>
      </c>
      <c r="I20" s="3" t="str">
        <f t="shared" si="0"/>
        <v/>
      </c>
    </row>
    <row r="21" spans="1:9" ht="15" customHeight="1" x14ac:dyDescent="0.35">
      <c r="A21" s="9">
        <v>2016</v>
      </c>
      <c r="B21" s="11" t="s">
        <v>135</v>
      </c>
      <c r="C21" s="12" t="s">
        <v>137</v>
      </c>
      <c r="D21" s="12" t="s">
        <v>12</v>
      </c>
      <c r="E21" s="12" t="s">
        <v>141</v>
      </c>
      <c r="F21" s="12"/>
      <c r="G21" s="22" t="s">
        <v>90</v>
      </c>
      <c r="H21" s="1" t="s">
        <v>0</v>
      </c>
      <c r="I21" s="3" t="str">
        <f t="shared" si="0"/>
        <v/>
      </c>
    </row>
    <row r="22" spans="1:9" ht="15" customHeight="1" x14ac:dyDescent="0.35">
      <c r="A22" s="9">
        <v>2017</v>
      </c>
      <c r="B22" s="11" t="s">
        <v>135</v>
      </c>
      <c r="C22" s="12" t="s">
        <v>137</v>
      </c>
      <c r="D22" s="12" t="s">
        <v>12</v>
      </c>
      <c r="E22" s="12" t="s">
        <v>142</v>
      </c>
      <c r="F22" s="12"/>
      <c r="G22" s="22" t="s">
        <v>64</v>
      </c>
      <c r="H22" s="1" t="s">
        <v>0</v>
      </c>
      <c r="I22" s="3" t="str">
        <f t="shared" si="0"/>
        <v/>
      </c>
    </row>
    <row r="23" spans="1:9" ht="15" customHeight="1" x14ac:dyDescent="0.35">
      <c r="A23" s="9">
        <v>2018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2"/>
      <c r="G23" s="22" t="s">
        <v>48</v>
      </c>
      <c r="H23" s="1" t="s">
        <v>0</v>
      </c>
      <c r="I23" s="3" t="str">
        <f t="shared" si="0"/>
        <v/>
      </c>
    </row>
    <row r="24" spans="1:9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142</v>
      </c>
      <c r="F24" s="12"/>
      <c r="G24" s="13" t="s">
        <v>132</v>
      </c>
      <c r="H24" s="1">
        <v>0</v>
      </c>
      <c r="I24" s="3" t="str">
        <f t="shared" si="0"/>
        <v/>
      </c>
    </row>
  </sheetData>
  <mergeCells count="3">
    <mergeCell ref="A1:A2"/>
    <mergeCell ref="B1:B2"/>
    <mergeCell ref="C1:F1"/>
  </mergeCells>
  <conditionalFormatting sqref="H17:H23">
    <cfRule type="containsText" dxfId="7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:H12 H24 H14:H16">
    <cfRule type="containsText" dxfId="6" priority="9" operator="containsText" text="*-">
      <formula>NOT(ISERROR(SEARCH(("*-"),(H4))))</formula>
    </cfRule>
  </conditionalFormatting>
  <conditionalFormatting sqref="H6:H12 H4 H24 H14: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4" priority="5" operator="containsText" text="*-">
      <formula>NOT(ISERROR(SEARCH(("*-"),(H5))))</formula>
    </cfRule>
  </conditionalFormatting>
  <conditionalFormatting sqref="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" priority="1" operator="containsText" text="*-">
      <formula>NOT(ISERROR(SEARCH(("*-"),(H13))))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17</v>
      </c>
      <c r="B1" s="17" t="s">
        <v>18</v>
      </c>
      <c r="C1" s="18" t="s">
        <v>19</v>
      </c>
    </row>
    <row r="2" spans="1:3" ht="15" customHeight="1" x14ac:dyDescent="0.35">
      <c r="A2" s="19">
        <v>1</v>
      </c>
      <c r="B2" s="20" t="s">
        <v>20</v>
      </c>
      <c r="C2" s="21" t="s">
        <v>21</v>
      </c>
    </row>
    <row r="3" spans="1:3" ht="15" customHeight="1" x14ac:dyDescent="0.35">
      <c r="A3" s="19">
        <v>2</v>
      </c>
      <c r="B3" s="20" t="s">
        <v>23</v>
      </c>
      <c r="C3" s="21" t="s">
        <v>22</v>
      </c>
    </row>
    <row r="4" spans="1:3" ht="15" customHeight="1" x14ac:dyDescent="0.35">
      <c r="A4" s="19">
        <v>3</v>
      </c>
      <c r="B4" s="20" t="s">
        <v>24</v>
      </c>
      <c r="C4" s="21" t="s">
        <v>25</v>
      </c>
    </row>
    <row r="5" spans="1:3" ht="15" customHeight="1" x14ac:dyDescent="0.35">
      <c r="A5" s="19">
        <v>4</v>
      </c>
      <c r="B5" s="20" t="s">
        <v>26</v>
      </c>
      <c r="C5" s="21" t="s">
        <v>27</v>
      </c>
    </row>
    <row r="6" spans="1:3" ht="15" customHeight="1" x14ac:dyDescent="0.35">
      <c r="A6" s="19">
        <v>5</v>
      </c>
      <c r="B6" s="20" t="s">
        <v>143</v>
      </c>
      <c r="C6" s="24" t="s">
        <v>144</v>
      </c>
    </row>
    <row r="7" spans="1:3" ht="15" customHeight="1" x14ac:dyDescent="0.35">
      <c r="A7" s="19">
        <v>6</v>
      </c>
      <c r="B7" s="20" t="s">
        <v>143</v>
      </c>
      <c r="C7" s="24" t="s">
        <v>145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2019-12-24T14:24:53Z</dcterms:modified>
</cp:coreProperties>
</file>