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ША\"/>
    </mc:Choice>
  </mc:AlternateContent>
  <bookViews>
    <workbookView xWindow="0" yWindow="0" windowWidth="24000" windowHeight="9750" activeTab="2"/>
  </bookViews>
  <sheets>
    <sheet name="&quot;Президенты США&quot;" sheetId="1" r:id="rId1"/>
    <sheet name="&quot;Доллар Сакагвеи&quot;" sheetId="2" r:id="rId2"/>
    <sheet name="&quot;Американские инновации&quot;" sheetId="3" r:id="rId3"/>
    <sheet name="Ссылки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2" l="1"/>
  <c r="F3" i="3"/>
  <c r="F4" i="3"/>
  <c r="F5" i="3"/>
  <c r="F6" i="3"/>
  <c r="F7" i="3"/>
  <c r="E4" i="1"/>
  <c r="E3" i="1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44" i="3" l="1"/>
  <c r="F45" i="3"/>
  <c r="F40" i="3"/>
  <c r="F41" i="3"/>
  <c r="F42" i="3"/>
  <c r="F43" i="3"/>
  <c r="F36" i="3"/>
  <c r="F37" i="3"/>
  <c r="F38" i="3"/>
  <c r="F39" i="3"/>
  <c r="F32" i="3"/>
  <c r="F33" i="3"/>
  <c r="F34" i="3"/>
  <c r="F35" i="3"/>
  <c r="F28" i="3"/>
  <c r="F29" i="3"/>
  <c r="F30" i="3"/>
  <c r="F31" i="3"/>
  <c r="U17" i="2" l="1"/>
  <c r="F17" i="2"/>
  <c r="E17" i="2"/>
  <c r="U16" i="2"/>
  <c r="F16" i="2"/>
  <c r="U15" i="2"/>
  <c r="F15" i="2"/>
  <c r="E15" i="2"/>
  <c r="U14" i="2"/>
  <c r="F14" i="2"/>
  <c r="E14" i="2"/>
  <c r="U13" i="2"/>
  <c r="F13" i="2"/>
  <c r="E13" i="2"/>
  <c r="U12" i="2"/>
  <c r="F12" i="2"/>
  <c r="E12" i="2"/>
  <c r="U11" i="2"/>
  <c r="F11" i="2"/>
  <c r="E11" i="2"/>
  <c r="U10" i="2"/>
  <c r="F10" i="2"/>
  <c r="E10" i="2"/>
  <c r="U9" i="2"/>
  <c r="F9" i="2"/>
  <c r="E9" i="2"/>
  <c r="U8" i="2"/>
  <c r="F8" i="2"/>
  <c r="E8" i="2"/>
  <c r="U7" i="2"/>
  <c r="F7" i="2"/>
  <c r="E7" i="2"/>
  <c r="U6" i="2"/>
  <c r="F6" i="2"/>
  <c r="E6" i="2"/>
  <c r="U5" i="2"/>
  <c r="F5" i="2"/>
  <c r="E5" i="2"/>
  <c r="U4" i="2"/>
  <c r="F4" i="2"/>
  <c r="E4" i="2"/>
  <c r="U3" i="2"/>
  <c r="F3" i="2"/>
  <c r="E3" i="2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F3" i="1"/>
</calcChain>
</file>

<file path=xl/sharedStrings.xml><?xml version="1.0" encoding="utf-8"?>
<sst xmlns="http://schemas.openxmlformats.org/spreadsheetml/2006/main" count="132" uniqueCount="118">
  <si>
    <t>№</t>
  </si>
  <si>
    <t>Президент</t>
  </si>
  <si>
    <t>Монетный двор</t>
  </si>
  <si>
    <t>Состояние</t>
  </si>
  <si>
    <t>Филадельфия (P)</t>
  </si>
  <si>
    <t>Денвер (D)</t>
  </si>
  <si>
    <t>Джордж Вашингтон</t>
  </si>
  <si>
    <t>Джон Адамс</t>
  </si>
  <si>
    <t>Томас Джефферсон</t>
  </si>
  <si>
    <t>Джеймс Мэдисон</t>
  </si>
  <si>
    <t>Джеймс Монро</t>
  </si>
  <si>
    <t>Джон Куинси Адамс</t>
  </si>
  <si>
    <t>Эндрю Джексон</t>
  </si>
  <si>
    <t>Мартин Ван Бюрен</t>
  </si>
  <si>
    <t>Уильям Гаррисон</t>
  </si>
  <si>
    <t>Джон Тайлер</t>
  </si>
  <si>
    <t>Джеймс Полк</t>
  </si>
  <si>
    <t>Закари Тейлор</t>
  </si>
  <si>
    <t>Миллард Филлмор</t>
  </si>
  <si>
    <t>Франклин Пирс</t>
  </si>
  <si>
    <t>Джеймс Бьюкенен</t>
  </si>
  <si>
    <t>Авраам Линкольн</t>
  </si>
  <si>
    <t>Эндрю Джонсон</t>
  </si>
  <si>
    <t>Улисс Грант</t>
  </si>
  <si>
    <t>Ратерфорд Хейз</t>
  </si>
  <si>
    <t>Гарфилд, Джеймс</t>
  </si>
  <si>
    <t>Чертер Артур</t>
  </si>
  <si>
    <t>Кливленд, Гровер</t>
  </si>
  <si>
    <t>Бенджамин Гаррисон</t>
  </si>
  <si>
    <t>Уильям Мак0Кинли</t>
  </si>
  <si>
    <t>Теодор Рузвельт</t>
  </si>
  <si>
    <t>Уильям Тафт</t>
  </si>
  <si>
    <t>Вудро Вильсон</t>
  </si>
  <si>
    <t>Уоррен Гардинг</t>
  </si>
  <si>
    <t>Калвин Кулидж</t>
  </si>
  <si>
    <t>Герберт Гувер</t>
  </si>
  <si>
    <t>Франклин Рузвельт</t>
  </si>
  <si>
    <t>Гарри Трумен</t>
  </si>
  <si>
    <t>Дуайт Эйзенхауэр</t>
  </si>
  <si>
    <t>Джон Кеннеди</t>
  </si>
  <si>
    <t>Джонсон, Линдон Бейнс</t>
  </si>
  <si>
    <t>Ричард Никсон</t>
  </si>
  <si>
    <t>Джеральд Форд</t>
  </si>
  <si>
    <t>Джимми Картер</t>
  </si>
  <si>
    <t>Рональд Рейган</t>
  </si>
  <si>
    <t>Джордж Буш (ст.)</t>
  </si>
  <si>
    <t>Билл Клинтон</t>
  </si>
  <si>
    <t>Джордж Буш (мл.)</t>
  </si>
  <si>
    <t>Барак Обама</t>
  </si>
  <si>
    <t>Год</t>
  </si>
  <si>
    <t xml:space="preserve"> Монетный двор</t>
  </si>
  <si>
    <t>Сан-Франциско (S)</t>
  </si>
  <si>
    <t>-</t>
  </si>
  <si>
    <t>Вакцина против полиомиелита</t>
  </si>
  <si>
    <t>Денвер(D)</t>
  </si>
  <si>
    <t>Классификация звезд</t>
  </si>
  <si>
    <t>https://www.usmint.gov/learn/coin-and-medal-programs/american-innovation-dollar-coins</t>
  </si>
  <si>
    <t>Вводная монета</t>
  </si>
  <si>
    <t>Лампочка накаливания</t>
  </si>
  <si>
    <t>Trustees’ Garden</t>
  </si>
  <si>
    <t>Штат</t>
  </si>
  <si>
    <t> Делавэр</t>
  </si>
  <si>
    <t> Пенсильвания</t>
  </si>
  <si>
    <t> Нью-Джерси</t>
  </si>
  <si>
    <t> Джорджия</t>
  </si>
  <si>
    <t> Коннектикут</t>
  </si>
  <si>
    <t> Массачусетс</t>
  </si>
  <si>
    <t> Мэриленд</t>
  </si>
  <si>
    <t> Южная Каролина</t>
  </si>
  <si>
    <t> Нью-Гэмпшир</t>
  </si>
  <si>
    <t> Виргиния</t>
  </si>
  <si>
    <t> Нью-Йорк</t>
  </si>
  <si>
    <t> Северная Каролина</t>
  </si>
  <si>
    <t> Род-Айленд</t>
  </si>
  <si>
    <t> Вермонт</t>
  </si>
  <si>
    <t> Кентукки</t>
  </si>
  <si>
    <t> Теннесси</t>
  </si>
  <si>
    <t> Огайо</t>
  </si>
  <si>
    <t xml:space="preserve"> Луизиана</t>
  </si>
  <si>
    <t> Индиана</t>
  </si>
  <si>
    <t> Миссисипи</t>
  </si>
  <si>
    <t> Иллинойс</t>
  </si>
  <si>
    <t> Алабама</t>
  </si>
  <si>
    <t> Мэн</t>
  </si>
  <si>
    <t> Миссури</t>
  </si>
  <si>
    <t> Арканзас</t>
  </si>
  <si>
    <t> Мичиган</t>
  </si>
  <si>
    <t> Флорида</t>
  </si>
  <si>
    <t> Техас</t>
  </si>
  <si>
    <t> Айова</t>
  </si>
  <si>
    <t> Висконсин</t>
  </si>
  <si>
    <t> Калифорния</t>
  </si>
  <si>
    <t> Миннесота</t>
  </si>
  <si>
    <t> Орегон</t>
  </si>
  <si>
    <t> Канзас</t>
  </si>
  <si>
    <t> Западная Виргиния</t>
  </si>
  <si>
    <t> Невада</t>
  </si>
  <si>
    <t> Небраска</t>
  </si>
  <si>
    <t> Колорадо</t>
  </si>
  <si>
    <t> Северная Дакота</t>
  </si>
  <si>
    <t> Южная Дакота</t>
  </si>
  <si>
    <t> Монтана</t>
  </si>
  <si>
    <t> Вашингтон</t>
  </si>
  <si>
    <t> Айдахо</t>
  </si>
  <si>
    <t> Вайоминг</t>
  </si>
  <si>
    <t> Юта</t>
  </si>
  <si>
    <t> Оклахома</t>
  </si>
  <si>
    <t> Нью-Мексико</t>
  </si>
  <si>
    <t> Аризона</t>
  </si>
  <si>
    <t> Аляска</t>
  </si>
  <si>
    <t> Гавайи</t>
  </si>
  <si>
    <t> Округ Колумбия</t>
  </si>
  <si>
    <t> Пуэрто-Рико</t>
  </si>
  <si>
    <t> Гуам</t>
  </si>
  <si>
    <t> Американское Самоа</t>
  </si>
  <si>
    <t> Американские Виргинские острова</t>
  </si>
  <si>
    <t> Северные Марианские острова</t>
  </si>
  <si>
    <t>Название монеты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</si>
</sst>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FFFFFF"/>
      <name val="Calibri"/>
    </font>
    <font>
      <sz val="14"/>
      <color rgb="FFFFFFFF"/>
      <name val="Calibri"/>
    </font>
    <font>
      <sz val="11"/>
      <name val="Calibri"/>
    </font>
    <font>
      <sz val="11"/>
      <color rgb="FF000000"/>
      <name val="Times New Roman"/>
    </font>
    <font>
      <sz val="11"/>
      <color rgb="FFC00000"/>
      <name val="Calibri"/>
    </font>
    <font>
      <sz val="1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4"/>
      <color rgb="FFFFFFFF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rgb="FFB8CCE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0" fillId="3" borderId="6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textRotation="180" wrapText="1"/>
    </xf>
    <xf numFmtId="0" fontId="1" fillId="2" borderId="6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center" textRotation="180" wrapText="1"/>
    </xf>
    <xf numFmtId="0" fontId="0" fillId="3" borderId="6" xfId="0" applyFont="1" applyFill="1" applyBorder="1"/>
    <xf numFmtId="0" fontId="4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center" vertical="center" textRotation="180" wrapText="1"/>
    </xf>
    <xf numFmtId="0" fontId="7" fillId="3" borderId="6" xfId="0" applyFont="1" applyFill="1" applyBorder="1"/>
    <xf numFmtId="0" fontId="7" fillId="3" borderId="1" xfId="0" applyFont="1" applyFill="1" applyBorder="1"/>
    <xf numFmtId="0" fontId="4" fillId="4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7" fillId="3" borderId="7" xfId="0" applyFont="1" applyFill="1" applyBorder="1"/>
    <xf numFmtId="0" fontId="4" fillId="4" borderId="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 wrapText="1"/>
    </xf>
    <xf numFmtId="0" fontId="0" fillId="3" borderId="8" xfId="0" applyFont="1" applyFill="1" applyBorder="1"/>
    <xf numFmtId="0" fontId="4" fillId="4" borderId="8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3" borderId="7" xfId="0" applyFont="1" applyFill="1" applyBorder="1"/>
    <xf numFmtId="0" fontId="7" fillId="5" borderId="1" xfId="0" applyFont="1" applyFill="1" applyBorder="1" applyAlignment="1">
      <alignment wrapText="1"/>
    </xf>
    <xf numFmtId="0" fontId="7" fillId="5" borderId="7" xfId="0" applyFont="1" applyFill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7" fillId="5" borderId="6" xfId="0" applyFont="1" applyFill="1" applyBorder="1" applyAlignment="1">
      <alignment wrapText="1"/>
    </xf>
    <xf numFmtId="0" fontId="0" fillId="5" borderId="8" xfId="0" applyFont="1" applyFill="1" applyBorder="1" applyAlignment="1">
      <alignment wrapText="1"/>
    </xf>
    <xf numFmtId="0" fontId="0" fillId="5" borderId="7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5" xfId="0" applyFont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3" fillId="0" borderId="4" xfId="0" applyFont="1" applyBorder="1" applyAlignment="1"/>
    <xf numFmtId="0" fontId="1" fillId="2" borderId="1" xfId="0" applyFont="1" applyFill="1" applyBorder="1" applyAlignment="1">
      <alignment horizontal="center" vertical="center" textRotation="180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 textRotation="180"/>
    </xf>
  </cellXfs>
  <cellStyles count="1">
    <cellStyle name="Обычный" xfId="0" builtinId="0"/>
  </cellStyles>
  <dxfs count="72"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14" sqref="F14"/>
    </sheetView>
  </sheetViews>
  <sheetFormatPr defaultColWidth="14.42578125" defaultRowHeight="15" customHeight="1" x14ac:dyDescent="0.25"/>
  <cols>
    <col min="1" max="1" width="3.42578125" customWidth="1"/>
    <col min="2" max="2" width="20.7109375" customWidth="1"/>
    <col min="3" max="4" width="5" customWidth="1"/>
    <col min="5" max="5" width="7.140625" customWidth="1"/>
    <col min="6" max="6" width="13.85546875" customWidth="1"/>
    <col min="7" max="26" width="8.7109375" customWidth="1"/>
  </cols>
  <sheetData>
    <row r="1" spans="1:6" ht="33.75" customHeight="1" x14ac:dyDescent="0.25">
      <c r="A1" s="33" t="s">
        <v>0</v>
      </c>
      <c r="B1" s="35" t="s">
        <v>1</v>
      </c>
      <c r="C1" s="36" t="s">
        <v>2</v>
      </c>
      <c r="D1" s="37"/>
      <c r="E1" s="38" t="s">
        <v>3</v>
      </c>
    </row>
    <row r="2" spans="1:6" ht="57" customHeight="1" x14ac:dyDescent="0.25">
      <c r="A2" s="34"/>
      <c r="B2" s="34"/>
      <c r="C2" s="2" t="s">
        <v>4</v>
      </c>
      <c r="D2" s="4" t="s">
        <v>5</v>
      </c>
      <c r="E2" s="34"/>
    </row>
    <row r="3" spans="1:6" ht="12.75" customHeight="1" x14ac:dyDescent="0.25">
      <c r="A3" s="3">
        <v>1</v>
      </c>
      <c r="B3" s="5" t="s">
        <v>6</v>
      </c>
      <c r="C3" s="6">
        <v>3</v>
      </c>
      <c r="D3" s="6">
        <v>2</v>
      </c>
      <c r="E3" s="7" t="str">
        <f>IF(OR(AND(C3&gt;0,D3&gt;0),AND(C3&gt;0,D3="0"),AND(D3&gt;0,C3="0")),"OK",IF(OR(AND(C3=0,D3=0),AND(C3=0,D3="0"),AND(D3=0,C3="0")),"!!!!!!!!!!",""))</f>
        <v>OK</v>
      </c>
      <c r="F3" s="8" t="str">
        <f t="shared" ref="F3:F46" si="0">IF(OR(AND(C3&gt;1,C3&lt;&gt;"-"),AND(D3&gt;1,D3&lt;&gt;"-")),"Есть на обмен","")</f>
        <v>Есть на обмен</v>
      </c>
    </row>
    <row r="4" spans="1:6" ht="12.75" customHeight="1" x14ac:dyDescent="0.25">
      <c r="A4" s="3">
        <v>2</v>
      </c>
      <c r="B4" s="5" t="s">
        <v>7</v>
      </c>
      <c r="C4" s="6">
        <v>3</v>
      </c>
      <c r="D4" s="6">
        <v>0</v>
      </c>
      <c r="E4" s="7" t="str">
        <f>IF(OR(AND(C4&gt;0,D4&gt;0),AND(C4&gt;0,D4="0"),AND(D4&gt;0,C4="0")),"OK",IF(OR(AND(C4=0,D4=0),AND(C4=0,D4="0"),AND(D4=0,C4="0")),"!!!!!!!!!!",""))</f>
        <v/>
      </c>
      <c r="F4" s="8" t="str">
        <f t="shared" si="0"/>
        <v>Есть на обмен</v>
      </c>
    </row>
    <row r="5" spans="1:6" ht="12.75" customHeight="1" x14ac:dyDescent="0.25">
      <c r="A5" s="3">
        <v>3</v>
      </c>
      <c r="B5" s="5" t="s">
        <v>8</v>
      </c>
      <c r="C5" s="6">
        <v>1</v>
      </c>
      <c r="D5" s="6">
        <v>2</v>
      </c>
      <c r="E5" s="7" t="str">
        <f t="shared" ref="E5:E46" si="1">IF(OR(AND(C5&gt;0,D5&gt;0),AND(C5&gt;0,D5="0"),AND(D5&gt;0,C5="0")),"OK",IF(OR(AND(C5=0,D5=0),AND(C5=0,D5="0"),AND(D5=0,C5="0")),"!!!!!!!!!!",""))</f>
        <v>OK</v>
      </c>
      <c r="F5" s="8" t="str">
        <f t="shared" si="0"/>
        <v>Есть на обмен</v>
      </c>
    </row>
    <row r="6" spans="1:6" ht="12.75" customHeight="1" x14ac:dyDescent="0.25">
      <c r="A6" s="3">
        <v>4</v>
      </c>
      <c r="B6" s="5" t="s">
        <v>9</v>
      </c>
      <c r="C6" s="6">
        <v>2</v>
      </c>
      <c r="D6" s="6">
        <v>1</v>
      </c>
      <c r="E6" s="7" t="str">
        <f t="shared" si="1"/>
        <v>OK</v>
      </c>
      <c r="F6" s="8" t="str">
        <f t="shared" si="0"/>
        <v>Есть на обмен</v>
      </c>
    </row>
    <row r="7" spans="1:6" ht="12.75" customHeight="1" x14ac:dyDescent="0.25">
      <c r="A7" s="3">
        <v>5</v>
      </c>
      <c r="B7" s="5" t="s">
        <v>10</v>
      </c>
      <c r="C7" s="6">
        <v>2</v>
      </c>
      <c r="D7" s="6">
        <v>0</v>
      </c>
      <c r="E7" s="7" t="str">
        <f t="shared" si="1"/>
        <v/>
      </c>
      <c r="F7" s="8" t="str">
        <f t="shared" si="0"/>
        <v>Есть на обмен</v>
      </c>
    </row>
    <row r="8" spans="1:6" ht="12.75" customHeight="1" x14ac:dyDescent="0.25">
      <c r="A8" s="3">
        <v>6</v>
      </c>
      <c r="B8" s="5" t="s">
        <v>11</v>
      </c>
      <c r="C8" s="6">
        <v>0</v>
      </c>
      <c r="D8" s="6">
        <v>2</v>
      </c>
      <c r="E8" s="7" t="str">
        <f t="shared" si="1"/>
        <v/>
      </c>
      <c r="F8" s="8" t="str">
        <f t="shared" si="0"/>
        <v>Есть на обмен</v>
      </c>
    </row>
    <row r="9" spans="1:6" ht="12.75" customHeight="1" x14ac:dyDescent="0.25">
      <c r="A9" s="3">
        <v>7</v>
      </c>
      <c r="B9" s="5" t="s">
        <v>12</v>
      </c>
      <c r="C9" s="6">
        <v>1</v>
      </c>
      <c r="D9" s="6">
        <v>0</v>
      </c>
      <c r="E9" s="7" t="str">
        <f t="shared" si="1"/>
        <v/>
      </c>
      <c r="F9" s="8" t="str">
        <f t="shared" si="0"/>
        <v/>
      </c>
    </row>
    <row r="10" spans="1:6" ht="12.75" customHeight="1" x14ac:dyDescent="0.25">
      <c r="A10" s="3">
        <v>8</v>
      </c>
      <c r="B10" s="5" t="s">
        <v>13</v>
      </c>
      <c r="C10" s="6">
        <v>1</v>
      </c>
      <c r="D10" s="6">
        <v>0</v>
      </c>
      <c r="E10" s="7" t="str">
        <f t="shared" si="1"/>
        <v/>
      </c>
      <c r="F10" s="8" t="str">
        <f t="shared" si="0"/>
        <v/>
      </c>
    </row>
    <row r="11" spans="1:6" ht="12.75" customHeight="1" x14ac:dyDescent="0.25">
      <c r="A11" s="3">
        <v>9</v>
      </c>
      <c r="B11" s="5" t="s">
        <v>14</v>
      </c>
      <c r="C11" s="6">
        <v>3</v>
      </c>
      <c r="D11" s="6">
        <v>0</v>
      </c>
      <c r="E11" s="7" t="str">
        <f t="shared" si="1"/>
        <v/>
      </c>
      <c r="F11" s="8" t="str">
        <f t="shared" si="0"/>
        <v>Есть на обмен</v>
      </c>
    </row>
    <row r="12" spans="1:6" ht="12.75" customHeight="1" x14ac:dyDescent="0.25">
      <c r="A12" s="3">
        <v>10</v>
      </c>
      <c r="B12" s="5" t="s">
        <v>15</v>
      </c>
      <c r="C12" s="6">
        <v>2</v>
      </c>
      <c r="D12" s="6">
        <v>0</v>
      </c>
      <c r="E12" s="7" t="str">
        <f t="shared" si="1"/>
        <v/>
      </c>
      <c r="F12" s="8" t="str">
        <f t="shared" si="0"/>
        <v>Есть на обмен</v>
      </c>
    </row>
    <row r="13" spans="1:6" ht="12.75" customHeight="1" x14ac:dyDescent="0.25">
      <c r="A13" s="3">
        <v>11</v>
      </c>
      <c r="B13" s="5" t="s">
        <v>16</v>
      </c>
      <c r="C13" s="6">
        <v>5</v>
      </c>
      <c r="D13" s="6">
        <v>0</v>
      </c>
      <c r="E13" s="7" t="str">
        <f t="shared" si="1"/>
        <v/>
      </c>
      <c r="F13" s="8" t="str">
        <f t="shared" si="0"/>
        <v>Есть на обмен</v>
      </c>
    </row>
    <row r="14" spans="1:6" ht="12.75" customHeight="1" x14ac:dyDescent="0.25">
      <c r="A14" s="3">
        <v>12</v>
      </c>
      <c r="B14" s="5" t="s">
        <v>17</v>
      </c>
      <c r="C14" s="6">
        <v>3</v>
      </c>
      <c r="D14" s="6">
        <v>0</v>
      </c>
      <c r="E14" s="7" t="str">
        <f t="shared" si="1"/>
        <v/>
      </c>
      <c r="F14" s="8" t="str">
        <f t="shared" si="0"/>
        <v>Есть на обмен</v>
      </c>
    </row>
    <row r="15" spans="1:6" ht="12.75" customHeight="1" x14ac:dyDescent="0.25">
      <c r="A15" s="3">
        <v>13</v>
      </c>
      <c r="B15" s="5" t="s">
        <v>18</v>
      </c>
      <c r="C15" s="6">
        <v>0</v>
      </c>
      <c r="D15" s="6">
        <v>1</v>
      </c>
      <c r="E15" s="7" t="str">
        <f t="shared" si="1"/>
        <v/>
      </c>
      <c r="F15" s="8" t="str">
        <f t="shared" si="0"/>
        <v/>
      </c>
    </row>
    <row r="16" spans="1:6" ht="12.75" customHeight="1" x14ac:dyDescent="0.25">
      <c r="A16" s="3">
        <v>14</v>
      </c>
      <c r="B16" s="5" t="s">
        <v>19</v>
      </c>
      <c r="C16" s="6">
        <v>0</v>
      </c>
      <c r="D16" s="6">
        <v>0</v>
      </c>
      <c r="E16" s="7" t="str">
        <f t="shared" si="1"/>
        <v>!!!!!!!!!!</v>
      </c>
      <c r="F16" s="8" t="str">
        <f t="shared" si="0"/>
        <v/>
      </c>
    </row>
    <row r="17" spans="1:6" ht="12.75" customHeight="1" x14ac:dyDescent="0.25">
      <c r="A17" s="3">
        <v>15</v>
      </c>
      <c r="B17" s="5" t="s">
        <v>20</v>
      </c>
      <c r="C17" s="6">
        <v>0</v>
      </c>
      <c r="D17" s="6">
        <v>0</v>
      </c>
      <c r="E17" s="7" t="str">
        <f t="shared" si="1"/>
        <v>!!!!!!!!!!</v>
      </c>
      <c r="F17" s="8" t="str">
        <f t="shared" si="0"/>
        <v/>
      </c>
    </row>
    <row r="18" spans="1:6" ht="12.75" customHeight="1" x14ac:dyDescent="0.25">
      <c r="A18" s="3">
        <v>16</v>
      </c>
      <c r="B18" s="5" t="s">
        <v>21</v>
      </c>
      <c r="C18" s="6">
        <v>1</v>
      </c>
      <c r="D18" s="6">
        <v>0</v>
      </c>
      <c r="E18" s="7" t="str">
        <f t="shared" si="1"/>
        <v/>
      </c>
      <c r="F18" s="8" t="str">
        <f t="shared" si="0"/>
        <v/>
      </c>
    </row>
    <row r="19" spans="1:6" ht="12.75" customHeight="1" x14ac:dyDescent="0.25">
      <c r="A19" s="3">
        <v>17</v>
      </c>
      <c r="B19" s="5" t="s">
        <v>22</v>
      </c>
      <c r="C19" s="6">
        <v>1</v>
      </c>
      <c r="D19" s="6">
        <v>0</v>
      </c>
      <c r="E19" s="7" t="str">
        <f t="shared" si="1"/>
        <v/>
      </c>
      <c r="F19" s="8" t="str">
        <f t="shared" si="0"/>
        <v/>
      </c>
    </row>
    <row r="20" spans="1:6" ht="12.75" customHeight="1" x14ac:dyDescent="0.25">
      <c r="A20" s="3">
        <v>18</v>
      </c>
      <c r="B20" s="5" t="s">
        <v>23</v>
      </c>
      <c r="C20" s="6">
        <v>1</v>
      </c>
      <c r="D20" s="6">
        <v>0</v>
      </c>
      <c r="E20" s="7" t="str">
        <f t="shared" si="1"/>
        <v/>
      </c>
      <c r="F20" s="8" t="str">
        <f t="shared" si="0"/>
        <v/>
      </c>
    </row>
    <row r="21" spans="1:6" ht="12.75" customHeight="1" x14ac:dyDescent="0.25">
      <c r="A21" s="3">
        <v>19</v>
      </c>
      <c r="B21" s="5" t="s">
        <v>24</v>
      </c>
      <c r="C21" s="6">
        <v>0</v>
      </c>
      <c r="D21" s="6">
        <v>0</v>
      </c>
      <c r="E21" s="7" t="str">
        <f t="shared" si="1"/>
        <v>!!!!!!!!!!</v>
      </c>
      <c r="F21" s="8" t="str">
        <f t="shared" si="0"/>
        <v/>
      </c>
    </row>
    <row r="22" spans="1:6" ht="12.75" customHeight="1" x14ac:dyDescent="0.25">
      <c r="A22" s="3">
        <v>20</v>
      </c>
      <c r="B22" s="5" t="s">
        <v>25</v>
      </c>
      <c r="C22" s="6">
        <v>3</v>
      </c>
      <c r="D22" s="6">
        <v>0</v>
      </c>
      <c r="E22" s="7" t="str">
        <f t="shared" si="1"/>
        <v/>
      </c>
      <c r="F22" s="8" t="str">
        <f t="shared" si="0"/>
        <v>Есть на обмен</v>
      </c>
    </row>
    <row r="23" spans="1:6" ht="12.75" customHeight="1" x14ac:dyDescent="0.25">
      <c r="A23" s="3">
        <v>21</v>
      </c>
      <c r="B23" s="5" t="s">
        <v>26</v>
      </c>
      <c r="C23" s="6">
        <v>0</v>
      </c>
      <c r="D23" s="6">
        <v>0</v>
      </c>
      <c r="E23" s="7" t="str">
        <f t="shared" si="1"/>
        <v>!!!!!!!!!!</v>
      </c>
      <c r="F23" s="8" t="str">
        <f t="shared" si="0"/>
        <v/>
      </c>
    </row>
    <row r="24" spans="1:6" ht="12.75" customHeight="1" x14ac:dyDescent="0.25">
      <c r="A24" s="3">
        <v>22</v>
      </c>
      <c r="B24" s="5" t="s">
        <v>27</v>
      </c>
      <c r="C24" s="6">
        <v>0</v>
      </c>
      <c r="D24" s="6">
        <v>1</v>
      </c>
      <c r="E24" s="7" t="str">
        <f t="shared" si="1"/>
        <v/>
      </c>
      <c r="F24" s="8" t="str">
        <f t="shared" si="0"/>
        <v/>
      </c>
    </row>
    <row r="25" spans="1:6" ht="12.75" customHeight="1" x14ac:dyDescent="0.25">
      <c r="A25" s="3">
        <v>23</v>
      </c>
      <c r="B25" s="5" t="s">
        <v>28</v>
      </c>
      <c r="C25" s="6">
        <v>1</v>
      </c>
      <c r="D25" s="6">
        <v>0</v>
      </c>
      <c r="E25" s="7" t="str">
        <f t="shared" si="1"/>
        <v/>
      </c>
      <c r="F25" s="8" t="str">
        <f t="shared" si="0"/>
        <v/>
      </c>
    </row>
    <row r="26" spans="1:6" ht="12.75" customHeight="1" x14ac:dyDescent="0.25">
      <c r="A26" s="3">
        <v>24</v>
      </c>
      <c r="B26" s="5" t="s">
        <v>27</v>
      </c>
      <c r="C26" s="6">
        <v>0</v>
      </c>
      <c r="D26" s="6">
        <v>0</v>
      </c>
      <c r="E26" s="7" t="str">
        <f t="shared" si="1"/>
        <v>!!!!!!!!!!</v>
      </c>
      <c r="F26" s="8" t="str">
        <f t="shared" si="0"/>
        <v/>
      </c>
    </row>
    <row r="27" spans="1:6" ht="12.75" customHeight="1" x14ac:dyDescent="0.25">
      <c r="A27" s="3">
        <v>25</v>
      </c>
      <c r="B27" s="5" t="s">
        <v>29</v>
      </c>
      <c r="C27" s="6">
        <v>0</v>
      </c>
      <c r="D27" s="6">
        <v>0</v>
      </c>
      <c r="E27" s="7" t="str">
        <f t="shared" si="1"/>
        <v>!!!!!!!!!!</v>
      </c>
      <c r="F27" s="8" t="str">
        <f t="shared" si="0"/>
        <v/>
      </c>
    </row>
    <row r="28" spans="1:6" ht="12.75" customHeight="1" x14ac:dyDescent="0.25">
      <c r="A28" s="3">
        <v>26</v>
      </c>
      <c r="B28" s="5" t="s">
        <v>30</v>
      </c>
      <c r="C28" s="6">
        <v>0</v>
      </c>
      <c r="D28" s="6">
        <v>0</v>
      </c>
      <c r="E28" s="7" t="str">
        <f t="shared" si="1"/>
        <v>!!!!!!!!!!</v>
      </c>
      <c r="F28" s="8" t="str">
        <f t="shared" si="0"/>
        <v/>
      </c>
    </row>
    <row r="29" spans="1:6" ht="12.75" customHeight="1" x14ac:dyDescent="0.25">
      <c r="A29" s="3">
        <v>27</v>
      </c>
      <c r="B29" s="5" t="s">
        <v>31</v>
      </c>
      <c r="C29" s="6">
        <v>0</v>
      </c>
      <c r="D29" s="6">
        <v>0</v>
      </c>
      <c r="E29" s="7" t="str">
        <f t="shared" si="1"/>
        <v>!!!!!!!!!!</v>
      </c>
      <c r="F29" s="8" t="str">
        <f t="shared" si="0"/>
        <v/>
      </c>
    </row>
    <row r="30" spans="1:6" ht="12.75" customHeight="1" x14ac:dyDescent="0.25">
      <c r="A30" s="3">
        <v>28</v>
      </c>
      <c r="B30" s="5" t="s">
        <v>32</v>
      </c>
      <c r="C30" s="6">
        <v>0</v>
      </c>
      <c r="D30" s="6">
        <v>0</v>
      </c>
      <c r="E30" s="7" t="str">
        <f t="shared" si="1"/>
        <v>!!!!!!!!!!</v>
      </c>
      <c r="F30" s="8" t="str">
        <f t="shared" si="0"/>
        <v/>
      </c>
    </row>
    <row r="31" spans="1:6" ht="12.75" customHeight="1" x14ac:dyDescent="0.25">
      <c r="A31" s="3">
        <v>29</v>
      </c>
      <c r="B31" s="5" t="s">
        <v>33</v>
      </c>
      <c r="C31" s="6">
        <v>0</v>
      </c>
      <c r="D31" s="6">
        <v>0</v>
      </c>
      <c r="E31" s="7" t="str">
        <f t="shared" si="1"/>
        <v>!!!!!!!!!!</v>
      </c>
      <c r="F31" s="8" t="str">
        <f t="shared" si="0"/>
        <v/>
      </c>
    </row>
    <row r="32" spans="1:6" ht="12.75" customHeight="1" x14ac:dyDescent="0.25">
      <c r="A32" s="3">
        <v>30</v>
      </c>
      <c r="B32" s="5" t="s">
        <v>34</v>
      </c>
      <c r="C32" s="6">
        <v>0</v>
      </c>
      <c r="D32" s="6">
        <v>1</v>
      </c>
      <c r="E32" s="7" t="str">
        <f t="shared" si="1"/>
        <v/>
      </c>
      <c r="F32" s="8" t="str">
        <f t="shared" si="0"/>
        <v/>
      </c>
    </row>
    <row r="33" spans="1:6" ht="12.75" customHeight="1" x14ac:dyDescent="0.25">
      <c r="A33" s="3">
        <v>31</v>
      </c>
      <c r="B33" s="5" t="s">
        <v>35</v>
      </c>
      <c r="C33" s="6">
        <v>0</v>
      </c>
      <c r="D33" s="6">
        <v>0</v>
      </c>
      <c r="E33" s="7" t="str">
        <f t="shared" si="1"/>
        <v>!!!!!!!!!!</v>
      </c>
      <c r="F33" s="8" t="str">
        <f t="shared" si="0"/>
        <v/>
      </c>
    </row>
    <row r="34" spans="1:6" ht="12.75" customHeight="1" x14ac:dyDescent="0.25">
      <c r="A34" s="3">
        <v>32</v>
      </c>
      <c r="B34" s="5" t="s">
        <v>36</v>
      </c>
      <c r="C34" s="6">
        <v>0</v>
      </c>
      <c r="D34" s="6">
        <v>0</v>
      </c>
      <c r="E34" s="7" t="str">
        <f t="shared" si="1"/>
        <v>!!!!!!!!!!</v>
      </c>
      <c r="F34" s="8" t="str">
        <f t="shared" si="0"/>
        <v/>
      </c>
    </row>
    <row r="35" spans="1:6" ht="12.75" customHeight="1" x14ac:dyDescent="0.25">
      <c r="A35" s="3">
        <v>33</v>
      </c>
      <c r="B35" s="5" t="s">
        <v>37</v>
      </c>
      <c r="C35" s="6">
        <v>0</v>
      </c>
      <c r="D35" s="6">
        <v>0</v>
      </c>
      <c r="E35" s="7" t="str">
        <f t="shared" si="1"/>
        <v>!!!!!!!!!!</v>
      </c>
      <c r="F35" s="8" t="str">
        <f t="shared" si="0"/>
        <v/>
      </c>
    </row>
    <row r="36" spans="1:6" ht="12.75" customHeight="1" x14ac:dyDescent="0.25">
      <c r="A36" s="3">
        <v>34</v>
      </c>
      <c r="B36" s="5" t="s">
        <v>38</v>
      </c>
      <c r="C36" s="6">
        <v>0</v>
      </c>
      <c r="D36" s="6">
        <v>0</v>
      </c>
      <c r="E36" s="7" t="str">
        <f t="shared" si="1"/>
        <v>!!!!!!!!!!</v>
      </c>
      <c r="F36" s="8" t="str">
        <f t="shared" si="0"/>
        <v/>
      </c>
    </row>
    <row r="37" spans="1:6" ht="12.75" customHeight="1" x14ac:dyDescent="0.25">
      <c r="A37" s="3">
        <v>35</v>
      </c>
      <c r="B37" s="5" t="s">
        <v>39</v>
      </c>
      <c r="C37" s="6">
        <v>0</v>
      </c>
      <c r="D37" s="6">
        <v>0</v>
      </c>
      <c r="E37" s="7" t="str">
        <f t="shared" si="1"/>
        <v>!!!!!!!!!!</v>
      </c>
      <c r="F37" s="8" t="str">
        <f t="shared" si="0"/>
        <v/>
      </c>
    </row>
    <row r="38" spans="1:6" ht="12.75" customHeight="1" x14ac:dyDescent="0.25">
      <c r="A38" s="3">
        <v>36</v>
      </c>
      <c r="B38" s="5" t="s">
        <v>40</v>
      </c>
      <c r="C38" s="6">
        <v>0</v>
      </c>
      <c r="D38" s="6">
        <v>0</v>
      </c>
      <c r="E38" s="7" t="str">
        <f t="shared" si="1"/>
        <v>!!!!!!!!!!</v>
      </c>
      <c r="F38" s="8" t="str">
        <f t="shared" si="0"/>
        <v/>
      </c>
    </row>
    <row r="39" spans="1:6" ht="12.75" customHeight="1" x14ac:dyDescent="0.25">
      <c r="A39" s="3">
        <v>37</v>
      </c>
      <c r="B39" s="5" t="s">
        <v>41</v>
      </c>
      <c r="C39" s="6">
        <v>0</v>
      </c>
      <c r="D39" s="6">
        <v>0</v>
      </c>
      <c r="E39" s="7" t="str">
        <f t="shared" si="1"/>
        <v>!!!!!!!!!!</v>
      </c>
      <c r="F39" s="8" t="str">
        <f t="shared" si="0"/>
        <v/>
      </c>
    </row>
    <row r="40" spans="1:6" ht="12.75" customHeight="1" x14ac:dyDescent="0.25">
      <c r="A40" s="3">
        <v>38</v>
      </c>
      <c r="B40" s="5" t="s">
        <v>42</v>
      </c>
      <c r="C40" s="6">
        <v>0</v>
      </c>
      <c r="D40" s="6">
        <v>0</v>
      </c>
      <c r="E40" s="7" t="str">
        <f t="shared" si="1"/>
        <v>!!!!!!!!!!</v>
      </c>
      <c r="F40" s="8" t="str">
        <f t="shared" si="0"/>
        <v/>
      </c>
    </row>
    <row r="41" spans="1:6" ht="12.75" customHeight="1" x14ac:dyDescent="0.25">
      <c r="A41" s="3">
        <v>39</v>
      </c>
      <c r="B41" s="5" t="s">
        <v>43</v>
      </c>
      <c r="C41" s="6">
        <v>0</v>
      </c>
      <c r="D41" s="6">
        <v>0</v>
      </c>
      <c r="E41" s="7" t="str">
        <f t="shared" si="1"/>
        <v>!!!!!!!!!!</v>
      </c>
      <c r="F41" s="8" t="str">
        <f t="shared" si="0"/>
        <v/>
      </c>
    </row>
    <row r="42" spans="1:6" ht="12.75" customHeight="1" x14ac:dyDescent="0.25">
      <c r="A42" s="3">
        <v>40</v>
      </c>
      <c r="B42" s="5" t="s">
        <v>44</v>
      </c>
      <c r="C42" s="6">
        <v>0</v>
      </c>
      <c r="D42" s="6">
        <v>0</v>
      </c>
      <c r="E42" s="7" t="str">
        <f t="shared" si="1"/>
        <v>!!!!!!!!!!</v>
      </c>
      <c r="F42" s="8" t="str">
        <f t="shared" si="0"/>
        <v/>
      </c>
    </row>
    <row r="43" spans="1:6" ht="12.75" customHeight="1" x14ac:dyDescent="0.25">
      <c r="A43" s="3">
        <v>41</v>
      </c>
      <c r="B43" s="5" t="s">
        <v>45</v>
      </c>
      <c r="C43" s="6">
        <v>0</v>
      </c>
      <c r="D43" s="6">
        <v>0</v>
      </c>
      <c r="E43" s="7" t="str">
        <f t="shared" si="1"/>
        <v>!!!!!!!!!!</v>
      </c>
      <c r="F43" s="8" t="str">
        <f t="shared" si="0"/>
        <v/>
      </c>
    </row>
    <row r="44" spans="1:6" ht="12.75" customHeight="1" x14ac:dyDescent="0.25">
      <c r="A44" s="3">
        <v>42</v>
      </c>
      <c r="B44" s="5" t="s">
        <v>46</v>
      </c>
      <c r="C44" s="6">
        <v>0</v>
      </c>
      <c r="D44" s="6">
        <v>0</v>
      </c>
      <c r="E44" s="7" t="str">
        <f t="shared" si="1"/>
        <v>!!!!!!!!!!</v>
      </c>
      <c r="F44" s="8" t="str">
        <f t="shared" si="0"/>
        <v/>
      </c>
    </row>
    <row r="45" spans="1:6" ht="12.75" customHeight="1" x14ac:dyDescent="0.25">
      <c r="A45" s="3">
        <v>43</v>
      </c>
      <c r="B45" s="5" t="s">
        <v>47</v>
      </c>
      <c r="C45" s="6">
        <v>0</v>
      </c>
      <c r="D45" s="6">
        <v>0</v>
      </c>
      <c r="E45" s="7" t="str">
        <f t="shared" si="1"/>
        <v>!!!!!!!!!!</v>
      </c>
      <c r="F45" s="8" t="str">
        <f t="shared" si="0"/>
        <v/>
      </c>
    </row>
    <row r="46" spans="1:6" ht="12.75" customHeight="1" x14ac:dyDescent="0.25">
      <c r="A46" s="3">
        <v>44</v>
      </c>
      <c r="B46" s="5" t="s">
        <v>48</v>
      </c>
      <c r="C46" s="6">
        <v>0</v>
      </c>
      <c r="D46" s="6">
        <v>0</v>
      </c>
      <c r="E46" s="7" t="str">
        <f t="shared" si="1"/>
        <v>!!!!!!!!!!</v>
      </c>
      <c r="F46" s="8" t="str">
        <f t="shared" si="0"/>
        <v/>
      </c>
    </row>
    <row r="47" spans="1:6" ht="14.25" customHeight="1" x14ac:dyDescent="0.25">
      <c r="A47" s="11"/>
    </row>
    <row r="48" spans="1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4">
    <mergeCell ref="A1:A2"/>
    <mergeCell ref="B1:B2"/>
    <mergeCell ref="C1:D1"/>
    <mergeCell ref="E1:E2"/>
  </mergeCells>
  <conditionalFormatting sqref="E3:E46">
    <cfRule type="containsText" dxfId="71" priority="1" operator="containsText" text="!">
      <formula>NOT(ISERROR(SEARCH(("!"),(E3))))</formula>
    </cfRule>
  </conditionalFormatting>
  <conditionalFormatting sqref="E3:E46">
    <cfRule type="containsBlanks" dxfId="70" priority="2">
      <formula>LEN(TRIM(E3))=0</formula>
    </cfRule>
  </conditionalFormatting>
  <conditionalFormatting sqref="E3:E46">
    <cfRule type="notContainsBlanks" dxfId="69" priority="3">
      <formula>LEN(TRIM(E3))&gt;0</formula>
    </cfRule>
  </conditionalFormatting>
  <conditionalFormatting sqref="C3:D46">
    <cfRule type="containsText" dxfId="68" priority="4" operator="containsText" text="*-">
      <formula>NOT(ISERROR(SEARCH(("*-"),(C3))))</formula>
    </cfRule>
  </conditionalFormatting>
  <conditionalFormatting sqref="C3:D4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7" sqref="E17"/>
    </sheetView>
  </sheetViews>
  <sheetFormatPr defaultColWidth="14.42578125" defaultRowHeight="15" customHeight="1" x14ac:dyDescent="0.25"/>
  <cols>
    <col min="1" max="1" width="6" customWidth="1"/>
    <col min="2" max="4" width="7.5703125" customWidth="1"/>
    <col min="5" max="5" width="9.42578125" customWidth="1"/>
    <col min="6" max="6" width="14.28515625" customWidth="1"/>
    <col min="7" max="26" width="8.7109375" customWidth="1"/>
  </cols>
  <sheetData>
    <row r="1" spans="1:21" ht="14.25" customHeight="1" x14ac:dyDescent="0.25">
      <c r="A1" s="39" t="s">
        <v>49</v>
      </c>
      <c r="B1" s="40" t="s">
        <v>50</v>
      </c>
      <c r="C1" s="41"/>
      <c r="D1" s="37"/>
      <c r="E1" s="42" t="s">
        <v>3</v>
      </c>
    </row>
    <row r="2" spans="1:21" ht="43.5" customHeight="1" x14ac:dyDescent="0.25">
      <c r="A2" s="34"/>
      <c r="B2" s="1" t="s">
        <v>4</v>
      </c>
      <c r="C2" s="1" t="s">
        <v>5</v>
      </c>
      <c r="D2" s="1" t="s">
        <v>51</v>
      </c>
      <c r="E2" s="34"/>
    </row>
    <row r="3" spans="1:21" ht="14.25" customHeight="1" x14ac:dyDescent="0.25">
      <c r="A3" s="3">
        <v>2000</v>
      </c>
      <c r="B3" s="6">
        <v>3</v>
      </c>
      <c r="C3" s="6">
        <v>0</v>
      </c>
      <c r="D3" s="6">
        <v>0</v>
      </c>
      <c r="E3" s="7" t="str">
        <f t="shared" ref="E3:E17" si="0">IF(OR(AND(B3&gt;0,U3="2"),AND(B3="-",U3="2")),"OK",IF(OR(AND(B3 = 0,U3 ="0"),AND(U3 = "0",B3="-")),"!!!!!!!!!!",""))</f>
        <v/>
      </c>
      <c r="F3" s="8" t="str">
        <f t="shared" ref="F3:F17" si="1">IF(OR(AND(L19&gt;1,L19&lt;&gt;"-"),AND(M19&gt;1,M19&lt;&gt;"-")),"Есть на обмен","")</f>
        <v/>
      </c>
      <c r="G3" s="9"/>
      <c r="U3" s="10" t="str">
        <f t="shared" ref="U3:U17" si="2">IF((OR(AND(C3&gt;0,D3&gt;0),AND(C3&gt;0,D3="-"),AND(D3&gt;0,C3="-"))),"2",IF(OR(AND(C3=0,D3=0),AND(C3=0,D3="-"),AND(D3=0,C3="-"),AND(D3="-",C3="-")),"0","1"))</f>
        <v>0</v>
      </c>
    </row>
    <row r="4" spans="1:21" ht="14.25" customHeight="1" x14ac:dyDescent="0.25">
      <c r="A4" s="3">
        <v>2001</v>
      </c>
      <c r="B4" s="6">
        <v>0</v>
      </c>
      <c r="C4" s="6">
        <v>0</v>
      </c>
      <c r="D4" s="6">
        <v>0</v>
      </c>
      <c r="E4" s="7" t="str">
        <f t="shared" si="0"/>
        <v>!!!!!!!!!!</v>
      </c>
      <c r="F4" s="8" t="str">
        <f t="shared" si="1"/>
        <v/>
      </c>
      <c r="U4" s="10" t="str">
        <f t="shared" si="2"/>
        <v>0</v>
      </c>
    </row>
    <row r="5" spans="1:21" ht="14.25" customHeight="1" x14ac:dyDescent="0.25">
      <c r="A5" s="3">
        <v>2002</v>
      </c>
      <c r="B5" s="6">
        <v>0</v>
      </c>
      <c r="C5" s="6">
        <v>0</v>
      </c>
      <c r="D5" s="6">
        <v>0</v>
      </c>
      <c r="E5" s="7" t="str">
        <f t="shared" si="0"/>
        <v>!!!!!!!!!!</v>
      </c>
      <c r="F5" s="8" t="str">
        <f t="shared" si="1"/>
        <v/>
      </c>
      <c r="U5" s="10" t="str">
        <f t="shared" si="2"/>
        <v>0</v>
      </c>
    </row>
    <row r="6" spans="1:21" ht="14.25" customHeight="1" x14ac:dyDescent="0.25">
      <c r="A6" s="3">
        <v>2003</v>
      </c>
      <c r="B6" s="6">
        <v>0</v>
      </c>
      <c r="C6" s="6">
        <v>0</v>
      </c>
      <c r="D6" s="6">
        <v>0</v>
      </c>
      <c r="E6" s="7" t="str">
        <f t="shared" si="0"/>
        <v>!!!!!!!!!!</v>
      </c>
      <c r="F6" s="8" t="str">
        <f t="shared" si="1"/>
        <v/>
      </c>
      <c r="U6" s="10" t="str">
        <f t="shared" si="2"/>
        <v>0</v>
      </c>
    </row>
    <row r="7" spans="1:21" ht="14.25" customHeight="1" x14ac:dyDescent="0.25">
      <c r="A7" s="3">
        <v>2004</v>
      </c>
      <c r="B7" s="6">
        <v>0</v>
      </c>
      <c r="C7" s="6">
        <v>0</v>
      </c>
      <c r="D7" s="6">
        <v>0</v>
      </c>
      <c r="E7" s="7" t="str">
        <f t="shared" si="0"/>
        <v>!!!!!!!!!!</v>
      </c>
      <c r="F7" s="8" t="str">
        <f t="shared" si="1"/>
        <v/>
      </c>
      <c r="U7" s="10" t="str">
        <f t="shared" si="2"/>
        <v>0</v>
      </c>
    </row>
    <row r="8" spans="1:21" ht="14.25" customHeight="1" x14ac:dyDescent="0.25">
      <c r="A8" s="3">
        <v>2005</v>
      </c>
      <c r="B8" s="6">
        <v>0</v>
      </c>
      <c r="C8" s="6">
        <v>0</v>
      </c>
      <c r="D8" s="6">
        <v>0</v>
      </c>
      <c r="E8" s="7" t="str">
        <f t="shared" si="0"/>
        <v>!!!!!!!!!!</v>
      </c>
      <c r="F8" s="8" t="str">
        <f t="shared" si="1"/>
        <v/>
      </c>
      <c r="U8" s="10" t="str">
        <f t="shared" si="2"/>
        <v>0</v>
      </c>
    </row>
    <row r="9" spans="1:21" ht="14.25" customHeight="1" x14ac:dyDescent="0.25">
      <c r="A9" s="3">
        <v>2006</v>
      </c>
      <c r="B9" s="6">
        <v>0</v>
      </c>
      <c r="C9" s="6">
        <v>0</v>
      </c>
      <c r="D9" s="6">
        <v>0</v>
      </c>
      <c r="E9" s="7" t="str">
        <f t="shared" si="0"/>
        <v>!!!!!!!!!!</v>
      </c>
      <c r="F9" s="8" t="str">
        <f t="shared" si="1"/>
        <v/>
      </c>
      <c r="U9" s="10" t="str">
        <f t="shared" si="2"/>
        <v>0</v>
      </c>
    </row>
    <row r="10" spans="1:21" ht="14.25" customHeight="1" x14ac:dyDescent="0.25">
      <c r="A10" s="3">
        <v>2007</v>
      </c>
      <c r="B10" s="6">
        <v>0</v>
      </c>
      <c r="C10" s="6">
        <v>0</v>
      </c>
      <c r="D10" s="6">
        <v>0</v>
      </c>
      <c r="E10" s="7" t="str">
        <f t="shared" si="0"/>
        <v>!!!!!!!!!!</v>
      </c>
      <c r="F10" s="8" t="str">
        <f t="shared" si="1"/>
        <v/>
      </c>
      <c r="U10" s="10" t="str">
        <f t="shared" si="2"/>
        <v>0</v>
      </c>
    </row>
    <row r="11" spans="1:21" ht="14.25" customHeight="1" x14ac:dyDescent="0.25">
      <c r="A11" s="3">
        <v>2008</v>
      </c>
      <c r="B11" s="6">
        <v>0</v>
      </c>
      <c r="C11" s="6">
        <v>0</v>
      </c>
      <c r="D11" s="6">
        <v>0</v>
      </c>
      <c r="E11" s="7" t="str">
        <f t="shared" si="0"/>
        <v>!!!!!!!!!!</v>
      </c>
      <c r="F11" s="8" t="str">
        <f t="shared" si="1"/>
        <v/>
      </c>
      <c r="U11" s="10" t="str">
        <f t="shared" si="2"/>
        <v>0</v>
      </c>
    </row>
    <row r="12" spans="1:21" ht="14.25" customHeight="1" x14ac:dyDescent="0.25">
      <c r="A12" s="3">
        <v>2009</v>
      </c>
      <c r="B12" s="6">
        <v>1</v>
      </c>
      <c r="C12" s="6">
        <v>0</v>
      </c>
      <c r="D12" s="6" t="s">
        <v>52</v>
      </c>
      <c r="E12" s="7" t="str">
        <f t="shared" si="0"/>
        <v/>
      </c>
      <c r="F12" s="8" t="str">
        <f t="shared" si="1"/>
        <v/>
      </c>
      <c r="U12" s="10" t="str">
        <f t="shared" si="2"/>
        <v>0</v>
      </c>
    </row>
    <row r="13" spans="1:21" ht="14.25" customHeight="1" x14ac:dyDescent="0.25">
      <c r="A13" s="3">
        <v>2010</v>
      </c>
      <c r="B13" s="6">
        <v>0</v>
      </c>
      <c r="C13" s="6">
        <v>1</v>
      </c>
      <c r="D13" s="6" t="s">
        <v>52</v>
      </c>
      <c r="E13" s="7" t="str">
        <f t="shared" si="0"/>
        <v/>
      </c>
      <c r="F13" s="8" t="str">
        <f t="shared" si="1"/>
        <v/>
      </c>
      <c r="U13" s="10" t="str">
        <f t="shared" si="2"/>
        <v>2</v>
      </c>
    </row>
    <row r="14" spans="1:21" ht="14.25" customHeight="1" x14ac:dyDescent="0.25">
      <c r="A14" s="3">
        <v>2011</v>
      </c>
      <c r="B14" s="6">
        <v>0</v>
      </c>
      <c r="C14" s="6">
        <v>0</v>
      </c>
      <c r="D14" s="6" t="s">
        <v>52</v>
      </c>
      <c r="E14" s="7" t="str">
        <f t="shared" si="0"/>
        <v>!!!!!!!!!!</v>
      </c>
      <c r="F14" s="8" t="str">
        <f t="shared" si="1"/>
        <v/>
      </c>
      <c r="U14" s="10" t="str">
        <f t="shared" si="2"/>
        <v>0</v>
      </c>
    </row>
    <row r="15" spans="1:21" ht="14.25" customHeight="1" x14ac:dyDescent="0.25">
      <c r="A15" s="3">
        <v>2012</v>
      </c>
      <c r="B15" s="6">
        <v>0</v>
      </c>
      <c r="C15" s="6">
        <v>0</v>
      </c>
      <c r="D15" s="6" t="s">
        <v>52</v>
      </c>
      <c r="E15" s="7" t="str">
        <f t="shared" si="0"/>
        <v>!!!!!!!!!!</v>
      </c>
      <c r="F15" s="8" t="str">
        <f t="shared" si="1"/>
        <v/>
      </c>
      <c r="U15" s="10" t="str">
        <f t="shared" si="2"/>
        <v>0</v>
      </c>
    </row>
    <row r="16" spans="1:21" ht="14.25" customHeight="1" x14ac:dyDescent="0.25">
      <c r="A16" s="3">
        <v>2013</v>
      </c>
      <c r="B16" s="6">
        <v>0</v>
      </c>
      <c r="C16" s="6">
        <v>0</v>
      </c>
      <c r="D16" s="6" t="s">
        <v>52</v>
      </c>
      <c r="E16" s="7" t="str">
        <f>IF(OR(AND(B16&gt;0,U16="2"),AND(B16="-",U16="2")),"OK",IF(OR(AND(B16 = 0,U16 ="0"),AND(U16 = "0",B16="-")),"!!!!!!!!!!",""))</f>
        <v>!!!!!!!!!!</v>
      </c>
      <c r="F16" s="8" t="str">
        <f t="shared" si="1"/>
        <v/>
      </c>
      <c r="U16" s="10" t="str">
        <f t="shared" si="2"/>
        <v>0</v>
      </c>
    </row>
    <row r="17" spans="1:21" ht="14.25" customHeight="1" x14ac:dyDescent="0.25">
      <c r="A17" s="3">
        <v>2014</v>
      </c>
      <c r="B17" s="6">
        <v>0</v>
      </c>
      <c r="C17" s="6">
        <v>0</v>
      </c>
      <c r="D17" s="6" t="s">
        <v>52</v>
      </c>
      <c r="E17" s="7" t="str">
        <f t="shared" si="0"/>
        <v>!!!!!!!!!!</v>
      </c>
      <c r="F17" s="8" t="str">
        <f t="shared" si="1"/>
        <v/>
      </c>
      <c r="U17" s="10" t="str">
        <f t="shared" si="2"/>
        <v>0</v>
      </c>
    </row>
    <row r="18" spans="1:21" ht="14.25" customHeight="1" x14ac:dyDescent="0.25"/>
    <row r="19" spans="1:21" ht="14.25" customHeight="1" x14ac:dyDescent="0.25"/>
    <row r="20" spans="1:21" ht="14.25" customHeight="1" x14ac:dyDescent="0.25"/>
    <row r="21" spans="1:21" ht="14.25" customHeight="1" x14ac:dyDescent="0.25"/>
    <row r="22" spans="1:21" ht="14.25" customHeight="1" x14ac:dyDescent="0.25"/>
    <row r="23" spans="1:21" ht="14.25" customHeight="1" x14ac:dyDescent="0.25"/>
    <row r="24" spans="1:21" ht="14.25" customHeight="1" x14ac:dyDescent="0.25"/>
    <row r="25" spans="1:21" ht="14.25" customHeight="1" x14ac:dyDescent="0.25"/>
    <row r="26" spans="1:21" ht="14.25" customHeight="1" x14ac:dyDescent="0.25"/>
    <row r="27" spans="1:21" ht="14.25" customHeight="1" x14ac:dyDescent="0.25"/>
    <row r="28" spans="1:21" ht="14.25" customHeight="1" x14ac:dyDescent="0.25"/>
    <row r="29" spans="1:21" ht="14.25" customHeight="1" x14ac:dyDescent="0.25"/>
    <row r="30" spans="1:21" ht="14.25" customHeight="1" x14ac:dyDescent="0.25"/>
    <row r="31" spans="1:21" ht="14.25" customHeight="1" x14ac:dyDescent="0.25"/>
    <row r="32" spans="1:2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1:A2"/>
    <mergeCell ref="B1:D1"/>
    <mergeCell ref="E1:E2"/>
  </mergeCells>
  <conditionalFormatting sqref="B3:D17">
    <cfRule type="containsText" dxfId="67" priority="1" operator="containsText" text="*-">
      <formula>NOT(ISERROR(SEARCH(("*-"),(B3))))</formula>
    </cfRule>
  </conditionalFormatting>
  <conditionalFormatting sqref="B3:D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D17">
    <cfRule type="cellIs" dxfId="66" priority="3" operator="equal">
      <formula>0</formula>
    </cfRule>
  </conditionalFormatting>
  <conditionalFormatting sqref="B3:D17">
    <cfRule type="cellIs" dxfId="65" priority="4" operator="greaterThan">
      <formula>0</formula>
    </cfRule>
  </conditionalFormatting>
  <conditionalFormatting sqref="E3:E17">
    <cfRule type="containsText" dxfId="64" priority="5" operator="containsText" text="!">
      <formula>NOT(ISERROR(SEARCH(("!"),(E3))))</formula>
    </cfRule>
  </conditionalFormatting>
  <conditionalFormatting sqref="E3:E17">
    <cfRule type="containsBlanks" dxfId="63" priority="6">
      <formula>LEN(TRIM(E3))=0</formula>
    </cfRule>
  </conditionalFormatting>
  <conditionalFormatting sqref="E3:E17">
    <cfRule type="notContainsBlanks" dxfId="62" priority="7">
      <formula>LEN(TRIM(E3))&gt;0</formula>
    </cfRule>
  </conditionalFormatting>
  <pageMargins left="0" right="0" top="0" bottom="0" header="0" footer="0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workbookViewId="0">
      <selection activeCell="C21" sqref="C21"/>
    </sheetView>
  </sheetViews>
  <sheetFormatPr defaultRowHeight="15" x14ac:dyDescent="0.25"/>
  <cols>
    <col min="1" max="1" width="9.85546875" customWidth="1"/>
    <col min="2" max="2" width="19.42578125" style="32" customWidth="1"/>
    <col min="3" max="3" width="33.5703125" customWidth="1"/>
    <col min="4" max="5" width="5" customWidth="1"/>
    <col min="6" max="6" width="7.140625" customWidth="1"/>
    <col min="7" max="7" width="13.85546875" customWidth="1"/>
  </cols>
  <sheetData>
    <row r="1" spans="1:7" ht="14.45" customHeight="1" x14ac:dyDescent="0.25">
      <c r="A1" s="39" t="s">
        <v>49</v>
      </c>
      <c r="B1" s="44" t="s">
        <v>60</v>
      </c>
      <c r="C1" s="44" t="s">
        <v>117</v>
      </c>
      <c r="D1" s="36" t="s">
        <v>2</v>
      </c>
      <c r="E1" s="46"/>
      <c r="F1" s="38" t="s">
        <v>3</v>
      </c>
    </row>
    <row r="2" spans="1:7" ht="69.75" customHeight="1" x14ac:dyDescent="0.25">
      <c r="A2" s="43"/>
      <c r="B2" s="45"/>
      <c r="C2" s="45"/>
      <c r="D2" s="13" t="s">
        <v>4</v>
      </c>
      <c r="E2" s="13" t="s">
        <v>54</v>
      </c>
      <c r="F2" s="47"/>
    </row>
    <row r="3" spans="1:7" ht="15.75" thickBot="1" x14ac:dyDescent="0.3">
      <c r="A3" s="12">
        <v>2018</v>
      </c>
      <c r="B3" s="26" t="s">
        <v>61</v>
      </c>
      <c r="C3" s="15" t="s">
        <v>57</v>
      </c>
      <c r="D3" s="16">
        <v>0</v>
      </c>
      <c r="E3" s="16">
        <v>0</v>
      </c>
      <c r="F3" s="7" t="str">
        <f t="shared" ref="F3:F7" si="0">IF(OR(AND(D3&gt;0,E3&gt;0),AND(D3&gt;0,E3="0"),AND(E3&gt;0,D3="0")),"OK",IF(OR(AND(D3=0,E3=0),AND(D3=0,E3="0"),AND(E3=0,D3="0")),"!!!!!!!!!!",""))</f>
        <v>!!!!!!!!!!</v>
      </c>
      <c r="G3" s="8"/>
    </row>
    <row r="4" spans="1:7" x14ac:dyDescent="0.25">
      <c r="A4" s="17">
        <v>2019</v>
      </c>
      <c r="B4" s="27" t="s">
        <v>61</v>
      </c>
      <c r="C4" s="18" t="s">
        <v>55</v>
      </c>
      <c r="D4" s="19">
        <v>0</v>
      </c>
      <c r="E4" s="19">
        <v>1</v>
      </c>
      <c r="F4" s="20" t="str">
        <f t="shared" si="0"/>
        <v/>
      </c>
      <c r="G4" s="8"/>
    </row>
    <row r="5" spans="1:7" x14ac:dyDescent="0.25">
      <c r="A5" s="3">
        <v>2019</v>
      </c>
      <c r="B5" s="28" t="s">
        <v>62</v>
      </c>
      <c r="C5" s="5" t="s">
        <v>53</v>
      </c>
      <c r="D5" s="6">
        <v>1</v>
      </c>
      <c r="E5" s="6">
        <v>1</v>
      </c>
      <c r="F5" s="7" t="str">
        <f t="shared" si="0"/>
        <v>OK</v>
      </c>
      <c r="G5" s="8"/>
    </row>
    <row r="6" spans="1:7" x14ac:dyDescent="0.25">
      <c r="A6" s="3">
        <v>2019</v>
      </c>
      <c r="B6" s="29" t="s">
        <v>63</v>
      </c>
      <c r="C6" s="14" t="s">
        <v>58</v>
      </c>
      <c r="D6" s="6">
        <v>1</v>
      </c>
      <c r="E6" s="6">
        <v>1</v>
      </c>
      <c r="F6" s="7" t="str">
        <f t="shared" si="0"/>
        <v>OK</v>
      </c>
      <c r="G6" s="8"/>
    </row>
    <row r="7" spans="1:7" ht="15.75" thickBot="1" x14ac:dyDescent="0.3">
      <c r="A7" s="21">
        <v>2019</v>
      </c>
      <c r="B7" s="30" t="s">
        <v>64</v>
      </c>
      <c r="C7" s="22" t="s">
        <v>59</v>
      </c>
      <c r="D7" s="23">
        <v>0</v>
      </c>
      <c r="E7" s="23">
        <v>0</v>
      </c>
      <c r="F7" s="24" t="str">
        <f t="shared" si="0"/>
        <v>!!!!!!!!!!</v>
      </c>
      <c r="G7" s="8"/>
    </row>
    <row r="8" spans="1:7" x14ac:dyDescent="0.25">
      <c r="A8" s="17">
        <v>2020</v>
      </c>
      <c r="B8" s="27" t="s">
        <v>65</v>
      </c>
      <c r="C8" s="18"/>
      <c r="D8" s="6"/>
      <c r="E8" s="6"/>
      <c r="F8" s="7"/>
      <c r="G8" s="8"/>
    </row>
    <row r="9" spans="1:7" x14ac:dyDescent="0.25">
      <c r="A9" s="3">
        <v>2020</v>
      </c>
      <c r="B9" s="28" t="s">
        <v>66</v>
      </c>
      <c r="C9" s="5"/>
      <c r="D9" s="6"/>
      <c r="E9" s="6"/>
      <c r="F9" s="7"/>
      <c r="G9" s="8"/>
    </row>
    <row r="10" spans="1:7" x14ac:dyDescent="0.25">
      <c r="A10" s="3">
        <v>2020</v>
      </c>
      <c r="B10" s="29" t="s">
        <v>67</v>
      </c>
      <c r="C10" s="14"/>
      <c r="D10" s="6"/>
      <c r="E10" s="6"/>
      <c r="F10" s="7"/>
      <c r="G10" s="8"/>
    </row>
    <row r="11" spans="1:7" ht="15.75" thickBot="1" x14ac:dyDescent="0.3">
      <c r="A11" s="21">
        <v>2020</v>
      </c>
      <c r="B11" s="30" t="s">
        <v>68</v>
      </c>
      <c r="C11" s="22"/>
      <c r="D11" s="23"/>
      <c r="E11" s="23"/>
      <c r="F11" s="24"/>
      <c r="G11" s="8"/>
    </row>
    <row r="12" spans="1:7" ht="15" customHeight="1" x14ac:dyDescent="0.25">
      <c r="A12" s="17">
        <v>2021</v>
      </c>
      <c r="B12" s="27" t="s">
        <v>69</v>
      </c>
      <c r="C12" s="18"/>
      <c r="D12" s="19"/>
      <c r="E12" s="19"/>
      <c r="F12" s="20"/>
      <c r="G12" s="8"/>
    </row>
    <row r="13" spans="1:7" ht="15" customHeight="1" x14ac:dyDescent="0.25">
      <c r="A13" s="3">
        <v>2021</v>
      </c>
      <c r="B13" s="28" t="s">
        <v>70</v>
      </c>
      <c r="C13" s="5"/>
      <c r="D13" s="6"/>
      <c r="E13" s="6"/>
      <c r="F13" s="7"/>
      <c r="G13" s="8"/>
    </row>
    <row r="14" spans="1:7" ht="15" customHeight="1" x14ac:dyDescent="0.25">
      <c r="A14" s="3">
        <v>2021</v>
      </c>
      <c r="B14" s="29" t="s">
        <v>71</v>
      </c>
      <c r="C14" s="14"/>
      <c r="D14" s="6"/>
      <c r="E14" s="6"/>
      <c r="F14" s="7" t="str">
        <f t="shared" ref="F14:F45" si="1">IF(OR(AND(B14&gt;0,T14="2"),AND(B14="-",T14="2")),"OK",IF(OR(AND(B14 = 0,T14 ="0"),AND(T14 = "0",B14="-")),"!!!!!!!!!!",""))</f>
        <v/>
      </c>
      <c r="G14" s="8"/>
    </row>
    <row r="15" spans="1:7" ht="15" customHeight="1" thickBot="1" x14ac:dyDescent="0.3">
      <c r="A15" s="21">
        <v>2021</v>
      </c>
      <c r="B15" s="30" t="s">
        <v>72</v>
      </c>
      <c r="C15" s="22"/>
      <c r="D15" s="23"/>
      <c r="E15" s="23"/>
      <c r="F15" s="24" t="str">
        <f t="shared" si="1"/>
        <v/>
      </c>
      <c r="G15" s="8"/>
    </row>
    <row r="16" spans="1:7" x14ac:dyDescent="0.25">
      <c r="A16" s="17">
        <v>2022</v>
      </c>
      <c r="B16" s="27" t="s">
        <v>73</v>
      </c>
      <c r="C16" s="18"/>
      <c r="D16" s="19"/>
      <c r="E16" s="19"/>
      <c r="F16" s="20" t="str">
        <f t="shared" si="1"/>
        <v/>
      </c>
      <c r="G16" s="8"/>
    </row>
    <row r="17" spans="1:7" x14ac:dyDescent="0.25">
      <c r="A17" s="3">
        <v>2022</v>
      </c>
      <c r="B17" s="28" t="s">
        <v>74</v>
      </c>
      <c r="C17" s="5"/>
      <c r="D17" s="6"/>
      <c r="E17" s="6"/>
      <c r="F17" s="7" t="str">
        <f t="shared" si="1"/>
        <v/>
      </c>
      <c r="G17" s="8"/>
    </row>
    <row r="18" spans="1:7" x14ac:dyDescent="0.25">
      <c r="A18" s="3">
        <v>2022</v>
      </c>
      <c r="B18" s="29" t="s">
        <v>75</v>
      </c>
      <c r="C18" s="14"/>
      <c r="D18" s="6"/>
      <c r="E18" s="6"/>
      <c r="F18" s="7" t="str">
        <f t="shared" si="1"/>
        <v/>
      </c>
      <c r="G18" s="8"/>
    </row>
    <row r="19" spans="1:7" ht="15.75" thickBot="1" x14ac:dyDescent="0.3">
      <c r="A19" s="21">
        <v>2022</v>
      </c>
      <c r="B19" s="30" t="s">
        <v>76</v>
      </c>
      <c r="C19" s="22"/>
      <c r="D19" s="23"/>
      <c r="E19" s="23"/>
      <c r="F19" s="24" t="str">
        <f t="shared" si="1"/>
        <v/>
      </c>
      <c r="G19" s="8"/>
    </row>
    <row r="20" spans="1:7" x14ac:dyDescent="0.25">
      <c r="A20" s="17">
        <v>2023</v>
      </c>
      <c r="B20" s="27" t="s">
        <v>77</v>
      </c>
      <c r="C20" s="18"/>
      <c r="D20" s="19"/>
      <c r="E20" s="19"/>
      <c r="F20" s="20" t="str">
        <f t="shared" si="1"/>
        <v/>
      </c>
      <c r="G20" s="8"/>
    </row>
    <row r="21" spans="1:7" x14ac:dyDescent="0.25">
      <c r="A21" s="3">
        <v>2023</v>
      </c>
      <c r="B21" s="28" t="s">
        <v>78</v>
      </c>
      <c r="C21" s="5"/>
      <c r="D21" s="6"/>
      <c r="E21" s="6"/>
      <c r="F21" s="7" t="str">
        <f t="shared" si="1"/>
        <v/>
      </c>
      <c r="G21" s="8"/>
    </row>
    <row r="22" spans="1:7" x14ac:dyDescent="0.25">
      <c r="A22" s="3">
        <v>2023</v>
      </c>
      <c r="B22" s="29" t="s">
        <v>79</v>
      </c>
      <c r="C22" s="14"/>
      <c r="D22" s="6"/>
      <c r="E22" s="6"/>
      <c r="F22" s="7" t="str">
        <f t="shared" si="1"/>
        <v/>
      </c>
      <c r="G22" s="8"/>
    </row>
    <row r="23" spans="1:7" ht="15.75" thickBot="1" x14ac:dyDescent="0.3">
      <c r="A23" s="21">
        <v>2023</v>
      </c>
      <c r="B23" s="30" t="s">
        <v>80</v>
      </c>
      <c r="C23" s="22"/>
      <c r="D23" s="23"/>
      <c r="E23" s="23"/>
      <c r="F23" s="24" t="str">
        <f t="shared" si="1"/>
        <v/>
      </c>
      <c r="G23" s="8"/>
    </row>
    <row r="24" spans="1:7" x14ac:dyDescent="0.25">
      <c r="A24" s="17">
        <v>2024</v>
      </c>
      <c r="B24" s="27" t="s">
        <v>81</v>
      </c>
      <c r="C24" s="18"/>
      <c r="D24" s="19"/>
      <c r="E24" s="19"/>
      <c r="F24" s="20" t="str">
        <f t="shared" si="1"/>
        <v/>
      </c>
      <c r="G24" s="8"/>
    </row>
    <row r="25" spans="1:7" x14ac:dyDescent="0.25">
      <c r="A25" s="3">
        <v>2024</v>
      </c>
      <c r="B25" s="28" t="s">
        <v>82</v>
      </c>
      <c r="C25" s="5"/>
      <c r="D25" s="6"/>
      <c r="E25" s="6"/>
      <c r="F25" s="7" t="str">
        <f t="shared" si="1"/>
        <v/>
      </c>
      <c r="G25" s="8"/>
    </row>
    <row r="26" spans="1:7" x14ac:dyDescent="0.25">
      <c r="A26" s="3">
        <v>2024</v>
      </c>
      <c r="B26" s="29" t="s">
        <v>83</v>
      </c>
      <c r="C26" s="14"/>
      <c r="D26" s="6"/>
      <c r="E26" s="6"/>
      <c r="F26" s="7" t="str">
        <f t="shared" si="1"/>
        <v/>
      </c>
      <c r="G26" s="8"/>
    </row>
    <row r="27" spans="1:7" ht="15.75" thickBot="1" x14ac:dyDescent="0.3">
      <c r="A27" s="21">
        <v>2024</v>
      </c>
      <c r="B27" s="30" t="s">
        <v>84</v>
      </c>
      <c r="C27" s="22"/>
      <c r="D27" s="23"/>
      <c r="E27" s="23"/>
      <c r="F27" s="24" t="str">
        <f t="shared" si="1"/>
        <v/>
      </c>
      <c r="G27" s="8"/>
    </row>
    <row r="28" spans="1:7" x14ac:dyDescent="0.25">
      <c r="A28" s="17">
        <v>2025</v>
      </c>
      <c r="B28" s="27" t="s">
        <v>85</v>
      </c>
      <c r="C28" s="18"/>
      <c r="D28" s="19"/>
      <c r="E28" s="19"/>
      <c r="F28" s="20" t="str">
        <f t="shared" si="1"/>
        <v/>
      </c>
      <c r="G28" s="8"/>
    </row>
    <row r="29" spans="1:7" x14ac:dyDescent="0.25">
      <c r="A29" s="3">
        <v>2025</v>
      </c>
      <c r="B29" s="28" t="s">
        <v>86</v>
      </c>
      <c r="C29" s="5"/>
      <c r="D29" s="6"/>
      <c r="E29" s="6"/>
      <c r="F29" s="7" t="str">
        <f t="shared" si="1"/>
        <v/>
      </c>
      <c r="G29" s="8"/>
    </row>
    <row r="30" spans="1:7" x14ac:dyDescent="0.25">
      <c r="A30" s="3">
        <v>2025</v>
      </c>
      <c r="B30" s="29" t="s">
        <v>87</v>
      </c>
      <c r="C30" s="14"/>
      <c r="D30" s="6"/>
      <c r="E30" s="6"/>
      <c r="F30" s="7" t="str">
        <f t="shared" si="1"/>
        <v/>
      </c>
      <c r="G30" s="8"/>
    </row>
    <row r="31" spans="1:7" ht="15.75" thickBot="1" x14ac:dyDescent="0.3">
      <c r="A31" s="21">
        <v>2025</v>
      </c>
      <c r="B31" s="30" t="s">
        <v>88</v>
      </c>
      <c r="C31" s="22"/>
      <c r="D31" s="23"/>
      <c r="E31" s="23"/>
      <c r="F31" s="24" t="str">
        <f t="shared" si="1"/>
        <v/>
      </c>
      <c r="G31" s="8"/>
    </row>
    <row r="32" spans="1:7" x14ac:dyDescent="0.25">
      <c r="A32" s="17">
        <v>2026</v>
      </c>
      <c r="B32" s="27" t="s">
        <v>89</v>
      </c>
      <c r="C32" s="18"/>
      <c r="D32" s="19"/>
      <c r="E32" s="19"/>
      <c r="F32" s="20" t="str">
        <f t="shared" si="1"/>
        <v/>
      </c>
      <c r="G32" s="8"/>
    </row>
    <row r="33" spans="1:7" x14ac:dyDescent="0.25">
      <c r="A33" s="3">
        <v>2026</v>
      </c>
      <c r="B33" s="28" t="s">
        <v>90</v>
      </c>
      <c r="C33" s="5"/>
      <c r="D33" s="6"/>
      <c r="E33" s="6"/>
      <c r="F33" s="7" t="str">
        <f t="shared" si="1"/>
        <v/>
      </c>
      <c r="G33" s="8"/>
    </row>
    <row r="34" spans="1:7" x14ac:dyDescent="0.25">
      <c r="A34" s="3">
        <v>2026</v>
      </c>
      <c r="B34" s="29" t="s">
        <v>91</v>
      </c>
      <c r="C34" s="14"/>
      <c r="D34" s="6"/>
      <c r="E34" s="6"/>
      <c r="F34" s="7" t="str">
        <f t="shared" si="1"/>
        <v/>
      </c>
      <c r="G34" s="8"/>
    </row>
    <row r="35" spans="1:7" ht="15.75" thickBot="1" x14ac:dyDescent="0.3">
      <c r="A35" s="21">
        <v>2026</v>
      </c>
      <c r="B35" s="30" t="s">
        <v>92</v>
      </c>
      <c r="C35" s="22"/>
      <c r="D35" s="23"/>
      <c r="E35" s="23"/>
      <c r="F35" s="24" t="str">
        <f t="shared" si="1"/>
        <v/>
      </c>
      <c r="G35" s="8"/>
    </row>
    <row r="36" spans="1:7" x14ac:dyDescent="0.25">
      <c r="A36" s="17">
        <v>2027</v>
      </c>
      <c r="B36" s="27" t="s">
        <v>93</v>
      </c>
      <c r="C36" s="18"/>
      <c r="D36" s="19"/>
      <c r="E36" s="19"/>
      <c r="F36" s="20" t="str">
        <f t="shared" si="1"/>
        <v/>
      </c>
      <c r="G36" s="8"/>
    </row>
    <row r="37" spans="1:7" x14ac:dyDescent="0.25">
      <c r="A37" s="3">
        <v>2027</v>
      </c>
      <c r="B37" s="28" t="s">
        <v>94</v>
      </c>
      <c r="C37" s="5"/>
      <c r="D37" s="6"/>
      <c r="E37" s="6"/>
      <c r="F37" s="7" t="str">
        <f t="shared" si="1"/>
        <v/>
      </c>
      <c r="G37" s="8"/>
    </row>
    <row r="38" spans="1:7" x14ac:dyDescent="0.25">
      <c r="A38" s="3">
        <v>2027</v>
      </c>
      <c r="B38" s="29" t="s">
        <v>95</v>
      </c>
      <c r="C38" s="14"/>
      <c r="D38" s="6"/>
      <c r="E38" s="6"/>
      <c r="F38" s="7" t="str">
        <f t="shared" si="1"/>
        <v/>
      </c>
      <c r="G38" s="8"/>
    </row>
    <row r="39" spans="1:7" ht="15.75" thickBot="1" x14ac:dyDescent="0.3">
      <c r="A39" s="21">
        <v>2027</v>
      </c>
      <c r="B39" s="30" t="s">
        <v>96</v>
      </c>
      <c r="C39" s="22"/>
      <c r="D39" s="23"/>
      <c r="E39" s="23"/>
      <c r="F39" s="24" t="str">
        <f t="shared" si="1"/>
        <v/>
      </c>
      <c r="G39" s="8"/>
    </row>
    <row r="40" spans="1:7" x14ac:dyDescent="0.25">
      <c r="A40" s="17">
        <v>2028</v>
      </c>
      <c r="B40" s="27" t="s">
        <v>97</v>
      </c>
      <c r="C40" s="18"/>
      <c r="D40" s="19"/>
      <c r="E40" s="19"/>
      <c r="F40" s="20" t="str">
        <f t="shared" si="1"/>
        <v/>
      </c>
      <c r="G40" s="8"/>
    </row>
    <row r="41" spans="1:7" x14ac:dyDescent="0.25">
      <c r="A41" s="3">
        <v>2028</v>
      </c>
      <c r="B41" s="28" t="s">
        <v>98</v>
      </c>
      <c r="C41" s="5"/>
      <c r="D41" s="6"/>
      <c r="E41" s="6"/>
      <c r="F41" s="7" t="str">
        <f t="shared" si="1"/>
        <v/>
      </c>
      <c r="G41" s="8"/>
    </row>
    <row r="42" spans="1:7" x14ac:dyDescent="0.25">
      <c r="A42" s="3">
        <v>2028</v>
      </c>
      <c r="B42" s="29" t="s">
        <v>99</v>
      </c>
      <c r="C42" s="14"/>
      <c r="D42" s="6"/>
      <c r="E42" s="6"/>
      <c r="F42" s="7" t="str">
        <f t="shared" si="1"/>
        <v/>
      </c>
      <c r="G42" s="8"/>
    </row>
    <row r="43" spans="1:7" ht="15.75" thickBot="1" x14ac:dyDescent="0.3">
      <c r="A43" s="21">
        <v>2028</v>
      </c>
      <c r="B43" s="30" t="s">
        <v>100</v>
      </c>
      <c r="C43" s="22"/>
      <c r="D43" s="23"/>
      <c r="E43" s="23"/>
      <c r="F43" s="24" t="str">
        <f t="shared" si="1"/>
        <v/>
      </c>
      <c r="G43" s="8"/>
    </row>
    <row r="44" spans="1:7" x14ac:dyDescent="0.25">
      <c r="A44" s="17">
        <v>2029</v>
      </c>
      <c r="B44" s="27" t="s">
        <v>101</v>
      </c>
      <c r="C44" s="18"/>
      <c r="D44" s="19"/>
      <c r="E44" s="19"/>
      <c r="F44" s="20" t="str">
        <f t="shared" si="1"/>
        <v/>
      </c>
      <c r="G44" s="8"/>
    </row>
    <row r="45" spans="1:7" x14ac:dyDescent="0.25">
      <c r="A45" s="3">
        <v>2029</v>
      </c>
      <c r="B45" s="28" t="s">
        <v>102</v>
      </c>
      <c r="C45" s="5"/>
      <c r="D45" s="6"/>
      <c r="E45" s="6"/>
      <c r="F45" s="7" t="str">
        <f t="shared" si="1"/>
        <v/>
      </c>
      <c r="G45" s="8"/>
    </row>
    <row r="46" spans="1:7" x14ac:dyDescent="0.25">
      <c r="A46" s="3">
        <v>2029</v>
      </c>
      <c r="B46" s="29" t="s">
        <v>103</v>
      </c>
      <c r="C46" s="14"/>
      <c r="D46" s="6"/>
      <c r="E46" s="6"/>
      <c r="F46" s="7"/>
      <c r="G46" s="8"/>
    </row>
    <row r="47" spans="1:7" ht="15.75" thickBot="1" x14ac:dyDescent="0.3">
      <c r="A47" s="21">
        <v>2029</v>
      </c>
      <c r="B47" s="30" t="s">
        <v>104</v>
      </c>
      <c r="C47" s="22"/>
      <c r="D47" s="23"/>
      <c r="E47" s="23"/>
      <c r="F47" s="24"/>
      <c r="G47" s="8"/>
    </row>
    <row r="48" spans="1:7" x14ac:dyDescent="0.25">
      <c r="A48" s="17">
        <v>2030</v>
      </c>
      <c r="B48" s="27" t="s">
        <v>105</v>
      </c>
      <c r="C48" s="18"/>
      <c r="D48" s="19"/>
      <c r="E48" s="19"/>
      <c r="F48" s="20"/>
      <c r="G48" s="8"/>
    </row>
    <row r="49" spans="1:7" x14ac:dyDescent="0.25">
      <c r="A49" s="3">
        <v>2030</v>
      </c>
      <c r="B49" s="28" t="s">
        <v>106</v>
      </c>
      <c r="C49" s="5"/>
      <c r="D49" s="6"/>
      <c r="E49" s="6"/>
      <c r="F49" s="7"/>
      <c r="G49" s="8"/>
    </row>
    <row r="50" spans="1:7" x14ac:dyDescent="0.25">
      <c r="A50" s="3">
        <v>2030</v>
      </c>
      <c r="B50" s="29" t="s">
        <v>107</v>
      </c>
      <c r="C50" s="14"/>
      <c r="D50" s="6"/>
      <c r="E50" s="6"/>
      <c r="F50" s="7"/>
      <c r="G50" s="8"/>
    </row>
    <row r="51" spans="1:7" ht="15.75" thickBot="1" x14ac:dyDescent="0.3">
      <c r="A51" s="21">
        <v>2030</v>
      </c>
      <c r="B51" s="30" t="s">
        <v>108</v>
      </c>
      <c r="C51" s="22"/>
      <c r="D51" s="23"/>
      <c r="E51" s="23"/>
      <c r="F51" s="24"/>
      <c r="G51" s="8"/>
    </row>
    <row r="52" spans="1:7" x14ac:dyDescent="0.25">
      <c r="A52" s="17">
        <v>2031</v>
      </c>
      <c r="B52" s="27" t="s">
        <v>109</v>
      </c>
      <c r="C52" s="18"/>
      <c r="D52" s="19"/>
      <c r="E52" s="19"/>
      <c r="F52" s="20"/>
      <c r="G52" s="8"/>
    </row>
    <row r="53" spans="1:7" x14ac:dyDescent="0.25">
      <c r="A53" s="3">
        <v>2031</v>
      </c>
      <c r="B53" s="28" t="s">
        <v>110</v>
      </c>
      <c r="C53" s="5"/>
      <c r="D53" s="6"/>
      <c r="E53" s="6"/>
      <c r="F53" s="7"/>
      <c r="G53" s="8"/>
    </row>
    <row r="54" spans="1:7" x14ac:dyDescent="0.25">
      <c r="A54" s="3">
        <v>2031</v>
      </c>
      <c r="B54" s="29" t="s">
        <v>111</v>
      </c>
      <c r="C54" s="14"/>
      <c r="D54" s="6"/>
      <c r="E54" s="6"/>
      <c r="F54" s="7"/>
      <c r="G54" s="8"/>
    </row>
    <row r="55" spans="1:7" ht="15.75" thickBot="1" x14ac:dyDescent="0.3">
      <c r="A55" s="21">
        <v>2031</v>
      </c>
      <c r="B55" s="30" t="s">
        <v>112</v>
      </c>
      <c r="C55" s="22"/>
      <c r="D55" s="23"/>
      <c r="E55" s="23"/>
      <c r="F55" s="24"/>
      <c r="G55" s="8"/>
    </row>
    <row r="56" spans="1:7" x14ac:dyDescent="0.25">
      <c r="A56" s="17">
        <v>2032</v>
      </c>
      <c r="B56" s="31" t="s">
        <v>113</v>
      </c>
      <c r="C56" s="25"/>
      <c r="D56" s="19"/>
      <c r="E56" s="19"/>
      <c r="F56" s="20"/>
      <c r="G56" s="8"/>
    </row>
    <row r="57" spans="1:7" ht="30" x14ac:dyDescent="0.25">
      <c r="A57" s="3">
        <v>2032</v>
      </c>
      <c r="B57" s="28" t="s">
        <v>114</v>
      </c>
      <c r="C57" s="5"/>
      <c r="D57" s="6"/>
      <c r="E57" s="6"/>
      <c r="F57" s="7"/>
      <c r="G57" s="8"/>
    </row>
    <row r="58" spans="1:7" ht="30" x14ac:dyDescent="0.25">
      <c r="A58" s="3">
        <v>2032</v>
      </c>
      <c r="B58" s="28" t="s">
        <v>115</v>
      </c>
      <c r="C58" s="5"/>
      <c r="D58" s="6"/>
      <c r="E58" s="6"/>
      <c r="F58" s="7"/>
      <c r="G58" s="8"/>
    </row>
    <row r="59" spans="1:7" ht="45.75" thickBot="1" x14ac:dyDescent="0.3">
      <c r="A59" s="21">
        <v>2032</v>
      </c>
      <c r="B59" s="30" t="s">
        <v>116</v>
      </c>
      <c r="C59" s="22"/>
      <c r="D59" s="23"/>
      <c r="E59" s="23"/>
      <c r="F59" s="24"/>
      <c r="G59" s="8"/>
    </row>
  </sheetData>
  <mergeCells count="5">
    <mergeCell ref="A1:A2"/>
    <mergeCell ref="B1:B2"/>
    <mergeCell ref="D1:E1"/>
    <mergeCell ref="F1:F2"/>
    <mergeCell ref="C1:C2"/>
  </mergeCells>
  <conditionalFormatting sqref="D3:E7 D56:E59">
    <cfRule type="containsText" dxfId="61" priority="78" operator="containsText" text="*-">
      <formula>NOT(ISERROR(SEARCH(("*-"),(D3))))</formula>
    </cfRule>
  </conditionalFormatting>
  <conditionalFormatting sqref="D3:E7 D56:E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7 F56:F59">
    <cfRule type="containsText" dxfId="60" priority="72" operator="containsText" text="!">
      <formula>NOT(ISERROR(SEARCH(("!"),(F5))))</formula>
    </cfRule>
  </conditionalFormatting>
  <conditionalFormatting sqref="F5:F7 F56:F59">
    <cfRule type="containsBlanks" dxfId="59" priority="73">
      <formula>LEN(TRIM(F5))=0</formula>
    </cfRule>
  </conditionalFormatting>
  <conditionalFormatting sqref="F5:F7 F56:F59">
    <cfRule type="notContainsBlanks" dxfId="58" priority="74">
      <formula>LEN(TRIM(F5))&gt;0</formula>
    </cfRule>
  </conditionalFormatting>
  <conditionalFormatting sqref="F52:F55">
    <cfRule type="containsText" dxfId="57" priority="12" operator="containsText" text="!">
      <formula>NOT(ISERROR(SEARCH(("!"),(F52))))</formula>
    </cfRule>
  </conditionalFormatting>
  <conditionalFormatting sqref="D9:E11">
    <cfRule type="containsText" dxfId="56" priority="70" operator="containsText" text="*-">
      <formula>NOT(ISERROR(SEARCH(("*-"),(D9))))</formula>
    </cfRule>
  </conditionalFormatting>
  <conditionalFormatting sqref="D9:E11"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1">
    <cfRule type="containsText" dxfId="55" priority="67" operator="containsText" text="!">
      <formula>NOT(ISERROR(SEARCH(("!"),(F9))))</formula>
    </cfRule>
  </conditionalFormatting>
  <conditionalFormatting sqref="F9:F11">
    <cfRule type="containsBlanks" dxfId="54" priority="68">
      <formula>LEN(TRIM(F9))=0</formula>
    </cfRule>
  </conditionalFormatting>
  <conditionalFormatting sqref="F9:F11">
    <cfRule type="notContainsBlanks" dxfId="53" priority="69">
      <formula>LEN(TRIM(F9))&gt;0</formula>
    </cfRule>
  </conditionalFormatting>
  <conditionalFormatting sqref="D12:E15">
    <cfRule type="containsText" dxfId="52" priority="65" operator="containsText" text="*-">
      <formula>NOT(ISERROR(SEARCH(("*-"),(D12))))</formula>
    </cfRule>
  </conditionalFormatting>
  <conditionalFormatting sqref="D12:E1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15">
    <cfRule type="containsText" dxfId="51" priority="62" operator="containsText" text="!">
      <formula>NOT(ISERROR(SEARCH(("!"),(F12))))</formula>
    </cfRule>
  </conditionalFormatting>
  <conditionalFormatting sqref="F12:F15">
    <cfRule type="containsBlanks" dxfId="50" priority="63">
      <formula>LEN(TRIM(F12))=0</formula>
    </cfRule>
  </conditionalFormatting>
  <conditionalFormatting sqref="F12:F15">
    <cfRule type="notContainsBlanks" dxfId="49" priority="64">
      <formula>LEN(TRIM(F12))&gt;0</formula>
    </cfRule>
  </conditionalFormatting>
  <conditionalFormatting sqref="D16:E19">
    <cfRule type="containsText" dxfId="48" priority="60" operator="containsText" text="*-">
      <formula>NOT(ISERROR(SEARCH(("*-"),(D16))))</formula>
    </cfRule>
  </conditionalFormatting>
  <conditionalFormatting sqref="D16:E19"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47" priority="57" operator="containsText" text="!">
      <formula>NOT(ISERROR(SEARCH(("!"),(F16))))</formula>
    </cfRule>
  </conditionalFormatting>
  <conditionalFormatting sqref="F16:F19">
    <cfRule type="containsBlanks" dxfId="46" priority="58">
      <formula>LEN(TRIM(F16))=0</formula>
    </cfRule>
  </conditionalFormatting>
  <conditionalFormatting sqref="F16:F19">
    <cfRule type="notContainsBlanks" dxfId="45" priority="59">
      <formula>LEN(TRIM(F16))&gt;0</formula>
    </cfRule>
  </conditionalFormatting>
  <conditionalFormatting sqref="D20:E23">
    <cfRule type="containsText" dxfId="44" priority="55" operator="containsText" text="*-">
      <formula>NOT(ISERROR(SEARCH(("*-"),(D20))))</formula>
    </cfRule>
  </conditionalFormatting>
  <conditionalFormatting sqref="D20:E2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3">
    <cfRule type="containsText" dxfId="43" priority="52" operator="containsText" text="!">
      <formula>NOT(ISERROR(SEARCH(("!"),(F20))))</formula>
    </cfRule>
  </conditionalFormatting>
  <conditionalFormatting sqref="F20:F23">
    <cfRule type="containsBlanks" dxfId="42" priority="53">
      <formula>LEN(TRIM(F20))=0</formula>
    </cfRule>
  </conditionalFormatting>
  <conditionalFormatting sqref="F20:F23">
    <cfRule type="notContainsBlanks" dxfId="41" priority="54">
      <formula>LEN(TRIM(F20))&gt;0</formula>
    </cfRule>
  </conditionalFormatting>
  <conditionalFormatting sqref="D24:E27">
    <cfRule type="containsText" dxfId="40" priority="50" operator="containsText" text="*-">
      <formula>NOT(ISERROR(SEARCH(("*-"),(D24))))</formula>
    </cfRule>
  </conditionalFormatting>
  <conditionalFormatting sqref="D24:E27">
    <cfRule type="colorScale" priority="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39" priority="47" operator="containsText" text="!">
      <formula>NOT(ISERROR(SEARCH(("!"),(F24))))</formula>
    </cfRule>
  </conditionalFormatting>
  <conditionalFormatting sqref="F24:F27">
    <cfRule type="containsBlanks" dxfId="38" priority="48">
      <formula>LEN(TRIM(F24))=0</formula>
    </cfRule>
  </conditionalFormatting>
  <conditionalFormatting sqref="F24:F27">
    <cfRule type="notContainsBlanks" dxfId="37" priority="49">
      <formula>LEN(TRIM(F24))&gt;0</formula>
    </cfRule>
  </conditionalFormatting>
  <conditionalFormatting sqref="D28:E31">
    <cfRule type="containsText" dxfId="36" priority="45" operator="containsText" text="*-">
      <formula>NOT(ISERROR(SEARCH(("*-"),(D28))))</formula>
    </cfRule>
  </conditionalFormatting>
  <conditionalFormatting sqref="D28:E3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:F31">
    <cfRule type="containsText" dxfId="35" priority="42" operator="containsText" text="!">
      <formula>NOT(ISERROR(SEARCH(("!"),(F28))))</formula>
    </cfRule>
  </conditionalFormatting>
  <conditionalFormatting sqref="F28:F31">
    <cfRule type="containsBlanks" dxfId="34" priority="43">
      <formula>LEN(TRIM(F28))=0</formula>
    </cfRule>
  </conditionalFormatting>
  <conditionalFormatting sqref="F28:F31">
    <cfRule type="notContainsBlanks" dxfId="33" priority="44">
      <formula>LEN(TRIM(F28))&gt;0</formula>
    </cfRule>
  </conditionalFormatting>
  <conditionalFormatting sqref="D32:E35">
    <cfRule type="containsText" dxfId="32" priority="40" operator="containsText" text="*-">
      <formula>NOT(ISERROR(SEARCH(("*-"),(D32))))</formula>
    </cfRule>
  </conditionalFormatting>
  <conditionalFormatting sqref="D32:E35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5">
    <cfRule type="containsText" dxfId="31" priority="37" operator="containsText" text="!">
      <formula>NOT(ISERROR(SEARCH(("!"),(F32))))</formula>
    </cfRule>
  </conditionalFormatting>
  <conditionalFormatting sqref="F32:F35">
    <cfRule type="containsBlanks" dxfId="30" priority="38">
      <formula>LEN(TRIM(F32))=0</formula>
    </cfRule>
  </conditionalFormatting>
  <conditionalFormatting sqref="F32:F35">
    <cfRule type="notContainsBlanks" dxfId="29" priority="39">
      <formula>LEN(TRIM(F32))&gt;0</formula>
    </cfRule>
  </conditionalFormatting>
  <conditionalFormatting sqref="D36:E39">
    <cfRule type="containsText" dxfId="28" priority="35" operator="containsText" text="*-">
      <formula>NOT(ISERROR(SEARCH(("*-"),(D36))))</formula>
    </cfRule>
  </conditionalFormatting>
  <conditionalFormatting sqref="D36:E3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:F39">
    <cfRule type="containsText" dxfId="27" priority="32" operator="containsText" text="!">
      <formula>NOT(ISERROR(SEARCH(("!"),(F36))))</formula>
    </cfRule>
  </conditionalFormatting>
  <conditionalFormatting sqref="F36:F39">
    <cfRule type="containsBlanks" dxfId="26" priority="33">
      <formula>LEN(TRIM(F36))=0</formula>
    </cfRule>
  </conditionalFormatting>
  <conditionalFormatting sqref="F36:F39">
    <cfRule type="notContainsBlanks" dxfId="25" priority="34">
      <formula>LEN(TRIM(F36))&gt;0</formula>
    </cfRule>
  </conditionalFormatting>
  <conditionalFormatting sqref="D40:E43">
    <cfRule type="containsText" dxfId="24" priority="30" operator="containsText" text="*-">
      <formula>NOT(ISERROR(SEARCH(("*-"),(D40))))</formula>
    </cfRule>
  </conditionalFormatting>
  <conditionalFormatting sqref="D40:E43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:F43">
    <cfRule type="containsText" dxfId="23" priority="27" operator="containsText" text="!">
      <formula>NOT(ISERROR(SEARCH(("!"),(F40))))</formula>
    </cfRule>
  </conditionalFormatting>
  <conditionalFormatting sqref="F40:F43">
    <cfRule type="containsBlanks" dxfId="22" priority="28">
      <formula>LEN(TRIM(F40))=0</formula>
    </cfRule>
  </conditionalFormatting>
  <conditionalFormatting sqref="F40:F43">
    <cfRule type="notContainsBlanks" dxfId="21" priority="29">
      <formula>LEN(TRIM(F40))&gt;0</formula>
    </cfRule>
  </conditionalFormatting>
  <conditionalFormatting sqref="D44:E47">
    <cfRule type="containsText" dxfId="20" priority="25" operator="containsText" text="*-">
      <formula>NOT(ISERROR(SEARCH(("*-"),(D44))))</formula>
    </cfRule>
  </conditionalFormatting>
  <conditionalFormatting sqref="D44:E4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:F47">
    <cfRule type="containsText" dxfId="19" priority="22" operator="containsText" text="!">
      <formula>NOT(ISERROR(SEARCH(("!"),(F44))))</formula>
    </cfRule>
  </conditionalFormatting>
  <conditionalFormatting sqref="F44:F47">
    <cfRule type="containsBlanks" dxfId="18" priority="23">
      <formula>LEN(TRIM(F44))=0</formula>
    </cfRule>
  </conditionalFormatting>
  <conditionalFormatting sqref="F44:F47">
    <cfRule type="notContainsBlanks" dxfId="17" priority="24">
      <formula>LEN(TRIM(F44))&gt;0</formula>
    </cfRule>
  </conditionalFormatting>
  <conditionalFormatting sqref="D48:E51">
    <cfRule type="containsText" dxfId="16" priority="20" operator="containsText" text="*-">
      <formula>NOT(ISERROR(SEARCH(("*-"),(D48))))</formula>
    </cfRule>
  </conditionalFormatting>
  <conditionalFormatting sqref="D48:E51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:F51">
    <cfRule type="containsText" dxfId="15" priority="17" operator="containsText" text="!">
      <formula>NOT(ISERROR(SEARCH(("!"),(F48))))</formula>
    </cfRule>
  </conditionalFormatting>
  <conditionalFormatting sqref="F48:F51">
    <cfRule type="containsBlanks" dxfId="14" priority="18">
      <formula>LEN(TRIM(F48))=0</formula>
    </cfRule>
  </conditionalFormatting>
  <conditionalFormatting sqref="F48:F51">
    <cfRule type="notContainsBlanks" dxfId="13" priority="19">
      <formula>LEN(TRIM(F48))&gt;0</formula>
    </cfRule>
  </conditionalFormatting>
  <conditionalFormatting sqref="D52:E55">
    <cfRule type="containsText" dxfId="12" priority="15" operator="containsText" text="*-">
      <formula>NOT(ISERROR(SEARCH(("*-"),(D52))))</formula>
    </cfRule>
  </conditionalFormatting>
  <conditionalFormatting sqref="D52:E5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:F55">
    <cfRule type="containsBlanks" dxfId="11" priority="13">
      <formula>LEN(TRIM(F52))=0</formula>
    </cfRule>
  </conditionalFormatting>
  <conditionalFormatting sqref="F52:F55">
    <cfRule type="notContainsBlanks" dxfId="10" priority="14">
      <formula>LEN(TRIM(F52))&gt;0</formula>
    </cfRule>
  </conditionalFormatting>
  <conditionalFormatting sqref="F3">
    <cfRule type="containsText" dxfId="9" priority="9" operator="containsText" text="!">
      <formula>NOT(ISERROR(SEARCH(("!"),(F3))))</formula>
    </cfRule>
  </conditionalFormatting>
  <conditionalFormatting sqref="F3">
    <cfRule type="containsBlanks" dxfId="8" priority="10">
      <formula>LEN(TRIM(F3))=0</formula>
    </cfRule>
  </conditionalFormatting>
  <conditionalFormatting sqref="F3">
    <cfRule type="notContainsBlanks" dxfId="7" priority="11">
      <formula>LEN(TRIM(F3))&gt;0</formula>
    </cfRule>
  </conditionalFormatting>
  <conditionalFormatting sqref="F8">
    <cfRule type="containsText" dxfId="6" priority="4" operator="containsText" text="!">
      <formula>NOT(ISERROR(SEARCH(("!"),(F8))))</formula>
    </cfRule>
  </conditionalFormatting>
  <conditionalFormatting sqref="F8">
    <cfRule type="containsBlanks" dxfId="5" priority="5">
      <formula>LEN(TRIM(F8))=0</formula>
    </cfRule>
  </conditionalFormatting>
  <conditionalFormatting sqref="F8">
    <cfRule type="notContainsBlanks" dxfId="4" priority="6">
      <formula>LEN(TRIM(F8))&gt;0</formula>
    </cfRule>
  </conditionalFormatting>
  <conditionalFormatting sqref="D8:E8">
    <cfRule type="containsText" dxfId="3" priority="7" operator="containsText" text="*-">
      <formula>NOT(ISERROR(SEARCH(("*-"),(D8))))</formula>
    </cfRule>
  </conditionalFormatting>
  <conditionalFormatting sqref="D8:E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2" priority="1" operator="containsText" text="!">
      <formula>NOT(ISERROR(SEARCH(("!"),(F4))))</formula>
    </cfRule>
  </conditionalFormatting>
  <conditionalFormatting sqref="F4">
    <cfRule type="containsBlanks" dxfId="1" priority="2">
      <formula>LEN(TRIM(F4))=0</formula>
    </cfRule>
  </conditionalFormatting>
  <conditionalFormatting sqref="F4">
    <cfRule type="notContainsBlanks" dxfId="0" priority="3">
      <formula>LEN(TRIM(F4))&gt;0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E10" sqref="E10"/>
    </sheetView>
  </sheetViews>
  <sheetFormatPr defaultRowHeight="15" x14ac:dyDescent="0.25"/>
  <sheetData>
    <row r="2" spans="1:1" x14ac:dyDescent="0.25">
      <c r="A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"Президенты США"</vt:lpstr>
      <vt:lpstr>"Доллар Сакагвеи"</vt:lpstr>
      <vt:lpstr>"Американские инновации"</vt:lpstr>
      <vt:lpstr>Ссылки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2019-05-27T03:51:32Z</dcterms:created>
  <dcterms:modified xsi:type="dcterms:W3CDTF">2019-11-27T18:56:15Z</dcterms:modified>
  <cp:category/>
  <cp:contentStatus/>
</cp:coreProperties>
</file>