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762E8451-F310-4FA2-915F-6601FA45785D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9" i="5"/>
  <c r="G28" i="5"/>
  <c r="G27" i="5"/>
  <c r="G29" i="7"/>
  <c r="G28" i="7"/>
  <c r="G27" i="7"/>
  <c r="I32" i="8"/>
  <c r="I31" i="8"/>
  <c r="I30" i="8"/>
  <c r="H29" i="9"/>
  <c r="H28" i="9"/>
  <c r="H27" i="9"/>
  <c r="I30" i="10"/>
  <c r="I29" i="10"/>
  <c r="I28" i="10"/>
  <c r="H30" i="11"/>
  <c r="H27" i="11"/>
  <c r="H28" i="11"/>
  <c r="H29" i="11"/>
  <c r="I32" i="12"/>
  <c r="I31" i="12"/>
  <c r="I30" i="12"/>
  <c r="I29" i="12"/>
  <c r="H24" i="11"/>
  <c r="H25" i="11"/>
  <c r="H26" i="11"/>
  <c r="I25" i="10"/>
  <c r="I26" i="10"/>
  <c r="I27" i="10"/>
  <c r="H26" i="9"/>
  <c r="H25" i="9"/>
  <c r="I29" i="8"/>
  <c r="I28" i="8"/>
  <c r="G26" i="7"/>
  <c r="G25" i="7"/>
  <c r="G26" i="5"/>
  <c r="G25" i="5"/>
  <c r="G25" i="4"/>
  <c r="G26" i="4"/>
  <c r="I26" i="12"/>
  <c r="I28" i="12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<sst xmlns="http://schemas.openxmlformats.org/spreadsheetml/2006/main" count="1206" uniqueCount="148">
  <si>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</si>
  <si>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</si>
  <si>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</si>
  <si>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</si>
  <si>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</si>
  <si>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</si>
  <si>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</si>
  <si>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</si>
  <si>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</si>
  <si>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</si>
  <si>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</si>
  <si>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</si>
  <si>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</si>
  <si>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</si>
  <si>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</si>
  <si>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</si>
  <si>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</si>
  <si>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</si>
  <si>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</si>
  <si>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</si>
  <si>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</si>
  <si>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</si>
  <si>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</si>
  <si>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</si>
  <si>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</si>
  <si>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</si>
  <si>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</si>
  <si>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</si>
  <si>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</si>
  <si>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</si>
  <si>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</si>
  <si>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</si>
  <si>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</si>
  <si>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</si>
  <si>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</si>
  <si>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</si>
  <si>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</si>
  <si>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</si>
  <si>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</si>
  <si>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</si>
  <si>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</si>
  <si>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</si>
  <si>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</si>
  <si>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</si>
  <si>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</si>
  <si>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</si>
  <si>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</si>
  <si>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</si>
  <si>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</si>
  <si>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</si>
  <si>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</si>
  <si>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</si>
  <si>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</si>
  <si>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</si>
  <si>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</si>
  <si>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</si>
  <si>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</si>
  <si>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</si>
  <si>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</si>
  <si>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</si>
  <si>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</si>
  <si>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</si>
  <si>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</si>
  <si>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</si>
  <si>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</si>
  <si>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</si>
  <si>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</si>
  <si>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</si>
  <si>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</si>
  <si>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</si>
  <si>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</si>
  <si>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</si>
  <si>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</si>
  <si>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</si>
  <si>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</si>
  <si>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</si>
  <si>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</si>
  <si>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</si>
  <si>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</si>
  <si>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</si>
  <si>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</si>
  <si>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</si>
  <si>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</si>
  <si>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</si>
  <si>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</si>
  <si>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</si>
  <si>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</si>
  <si>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</si>
  <si>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</si>
  <si>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</si>
  <si>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</si>
  <si>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</si>
  <si>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</si>
  <si>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</si>
  <si>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</si>
  <si>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</si>
  <si>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</si>
  <si>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</si>
  <si>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</si>
  <si>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</si>
  <si>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</si>
  <si>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</si>
  <si>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</si>
  <si>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</si>
  <si>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</si>
  <si>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</si>
  <si>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</si>
  <si>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</si>
  <si>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</si>
  <si>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</si>
  <si>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</si>
  <si>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</si>
  <si>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</si>
  <si>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</si>
  <si>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</si>
  <si>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</si>
  <si>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</si>
  <si>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</si>
  <si>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</si>
  <si>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</si>
  <si>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</si>
  <si>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</si>
  <si>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</si>
  <si>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</si>
  <si>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</si>
  <si>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</si>
  <si>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</si>
  <si>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</si>
  <si>
    <t>45.769</t>
  </si>
  <si>
    <t>43.620</t>
  </si>
  <si>
    <t>30.028.269</t>
  </si>
  <si>
    <t>10.034.120</t>
  </si>
  <si>
    <t>15.038.269</t>
  </si>
  <si>
    <t>55.769</t>
  </si>
  <si>
    <t>51.620</t>
  </si>
  <si>
    <t>53.769</t>
  </si>
  <si>
    <t>63.620</t>
  </si>
  <si>
    <t>50.000</t>
  </si>
  <si>
    <t>26.000</t>
  </si>
  <si>
    <t>Obv: Mint director Symbol -  Raven</t>
  </si>
  <si>
    <t>43.621</t>
  </si>
  <si>
    <t>1.050.000</t>
  </si>
  <si>
    <t>2.050.000</t>
  </si>
  <si>
    <t>25.000.000</t>
  </si>
  <si>
    <t>3.050.000</t>
  </si>
  <si>
    <t>20.500</t>
  </si>
  <si>
    <t>33.500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</si>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</sst>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5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48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49</v>
      </c>
      <c r="F6" s="1">
        <v>0</v>
      </c>
      <c r="G6" s="3" t="str">
        <f t="shared" ref="G6:G29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50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51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52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1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145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146</v>
      </c>
      <c r="F28" s="1" t="s">
        <v>56</v>
      </c>
      <c r="G28" s="3" t="str">
        <f t="shared" si="1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9 F21">
    <cfRule type="containsText" dxfId="76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75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4" priority="17" operator="containsText" text="*-">
      <formula>NOT(ISERROR(SEARCH(("*-"),(F20))))</formula>
    </cfRule>
  </conditionalFormatting>
  <conditionalFormatting sqref="F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3" priority="15" operator="containsText" text="*-">
      <formula>NOT(ISERROR(SEARCH(("*-"),(F23))))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2" priority="9" operator="containsText" text="*-">
      <formula>NOT(ISERROR(SEARCH(("*-"),(F25))))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1" priority="7" operator="containsText" text="*-">
      <formula>NOT(ISERROR(SEARCH(("*-"),(F26))))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0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9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8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6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57</v>
      </c>
      <c r="F3" s="1">
        <v>0</v>
      </c>
      <c r="G3" s="3" t="str">
        <f t="shared" ref="G3:G29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58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59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60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61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0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0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0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137</v>
      </c>
      <c r="F28" s="1" t="s">
        <v>56</v>
      </c>
      <c r="G28" s="3" t="str">
        <f t="shared" si="0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0"/>
        <v/>
      </c>
    </row>
  </sheetData>
  <mergeCells count="3">
    <mergeCell ref="A1:A2"/>
    <mergeCell ref="B1:B2"/>
    <mergeCell ref="C1:D1"/>
  </mergeCells>
  <conditionalFormatting sqref="F3:F19 F21">
    <cfRule type="containsText" dxfId="67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66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5" priority="19" operator="containsText" text="*-">
      <formula>NOT(ISERROR(SEARCH(("*-"),(F20))))</formula>
    </cfRule>
  </conditionalFormatting>
  <conditionalFormatting sqref="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4" priority="17" operator="containsText" text="*-">
      <formula>NOT(ISERROR(SEARCH(("*-"),(F23))))</formula>
    </cfRule>
  </conditionalFormatting>
  <conditionalFormatting sqref="F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3" priority="13" operator="containsText" text="*-">
      <formula>NOT(ISERROR(SEARCH(("*-"),(F25))))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2" priority="11" operator="containsText" text="*-">
      <formula>NOT(ISERROR(SEARCH(("*-"),(F26))))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61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0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9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5" sqref="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7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63</v>
      </c>
      <c r="F3" s="1">
        <v>1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72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32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73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30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77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13" t="s">
        <v>78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13" t="s">
        <v>79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13" t="s">
        <v>130</v>
      </c>
      <c r="F25" s="1">
        <v>0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13" t="s">
        <v>131</v>
      </c>
      <c r="F26" s="1">
        <v>0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13" t="s">
        <v>144</v>
      </c>
      <c r="F28" s="1">
        <v>0</v>
      </c>
      <c r="G28" s="3" t="str">
        <f t="shared" ref="G28:G29" si="2">IF(OR(AND(F28&gt;1,F28&lt;&gt;"-")),"Can exchange","")</f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13" t="s">
        <v>143</v>
      </c>
      <c r="F29" s="1">
        <v>0</v>
      </c>
      <c r="G29" s="3" t="str">
        <f t="shared" si="2"/>
        <v/>
      </c>
    </row>
  </sheetData>
  <mergeCells count="3">
    <mergeCell ref="A1:A2"/>
    <mergeCell ref="B1:B2"/>
    <mergeCell ref="C1:D1"/>
  </mergeCells>
  <conditionalFormatting sqref="F3:F19 F21:F22 F24">
    <cfRule type="containsText" dxfId="58" priority="23" operator="containsText" text="*-">
      <formula>NOT(ISERROR(SEARCH(("*-"),(F3))))</formula>
    </cfRule>
  </conditionalFormatting>
  <conditionalFormatting sqref="F3:F19 F21:F22 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7" priority="21" operator="containsText" text="*-">
      <formula>NOT(ISERROR(SEARCH(("*-"),(F20))))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5" priority="11" operator="containsText" text="*-">
      <formula>NOT(ISERROR(SEARCH(("*-"),(F25))))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54" priority="9" operator="containsText" text="*-">
      <formula>NOT(ISERROR(SEARCH(("*-"),(F26))))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3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2" priority="3" operator="containsText" text="*-">
      <formula>NOT(ISERROR(SEARCH(("*-"),(F29))))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1" priority="1" operator="containsText" text="*-">
      <formula>NOT(ISERROR(SEARCH(("*-"),(F27))))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H5" sqref="H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3" t="s">
        <v>8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80</v>
      </c>
      <c r="H3" s="1">
        <v>1</v>
      </c>
      <c r="I3" s="3" t="str">
        <f t="shared" ref="I3:I29" si="0">IF(OR(AND(H3&gt;1,H3&lt;&gt;"-")),"Can exchange","")</f>
        <v/>
      </c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81</v>
      </c>
      <c r="H4" s="1">
        <v>1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82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49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52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110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36</v>
      </c>
      <c r="C17" s="12" t="s">
        <v>35</v>
      </c>
      <c r="D17" s="6" t="s">
        <v>10</v>
      </c>
      <c r="E17" s="12" t="s">
        <v>42</v>
      </c>
      <c r="F17" s="12" t="s">
        <v>120</v>
      </c>
      <c r="G17" s="25" t="s">
        <v>109</v>
      </c>
      <c r="H17" s="1" t="s">
        <v>56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36</v>
      </c>
      <c r="C18" s="12" t="s">
        <v>35</v>
      </c>
      <c r="D18" s="6" t="s">
        <v>10</v>
      </c>
      <c r="E18" s="12" t="s">
        <v>42</v>
      </c>
      <c r="F18" s="12"/>
      <c r="G18" s="13" t="s">
        <v>53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112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37</v>
      </c>
      <c r="C20" s="12" t="s">
        <v>35</v>
      </c>
      <c r="D20" s="6" t="s">
        <v>10</v>
      </c>
      <c r="E20" s="12" t="s">
        <v>42</v>
      </c>
      <c r="F20" s="12" t="s">
        <v>120</v>
      </c>
      <c r="G20" s="25" t="s">
        <v>111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37</v>
      </c>
      <c r="C21" s="12" t="s">
        <v>35</v>
      </c>
      <c r="D21" s="6" t="s">
        <v>10</v>
      </c>
      <c r="E21" s="12" t="s">
        <v>42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113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37</v>
      </c>
      <c r="C23" s="12" t="s">
        <v>35</v>
      </c>
      <c r="D23" s="6" t="s">
        <v>10</v>
      </c>
      <c r="E23" s="12" t="s">
        <v>43</v>
      </c>
      <c r="F23" s="12"/>
      <c r="G23" s="13" t="s">
        <v>52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37</v>
      </c>
      <c r="C24" s="12" t="s">
        <v>35</v>
      </c>
      <c r="D24" s="6" t="s">
        <v>10</v>
      </c>
      <c r="E24" s="12" t="s">
        <v>43</v>
      </c>
      <c r="F24" s="12" t="s">
        <v>120</v>
      </c>
      <c r="G24" s="25" t="s">
        <v>114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37</v>
      </c>
      <c r="C25" s="12" t="s">
        <v>35</v>
      </c>
      <c r="D25" s="6" t="s">
        <v>10</v>
      </c>
      <c r="E25" s="12" t="s">
        <v>43</v>
      </c>
      <c r="F25" s="12"/>
      <c r="G25" s="13" t="s">
        <v>86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115</v>
      </c>
      <c r="H26" s="1" t="s">
        <v>56</v>
      </c>
      <c r="I26" s="3"/>
    </row>
    <row r="27" spans="1:9" ht="15" customHeight="1" x14ac:dyDescent="0.35">
      <c r="A27" s="10">
        <v>2018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13" t="s">
        <v>87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/>
      <c r="G28" s="13" t="s">
        <v>132</v>
      </c>
      <c r="H28" s="1">
        <v>0</v>
      </c>
      <c r="I28" s="3" t="str">
        <f t="shared" si="0"/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129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:I32" si="3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13" t="s">
        <v>142</v>
      </c>
      <c r="H31" s="1">
        <v>0</v>
      </c>
      <c r="I31" s="3" t="str">
        <f t="shared" si="3"/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13" t="s">
        <v>122</v>
      </c>
      <c r="H32" s="1">
        <v>0</v>
      </c>
      <c r="I32" s="3" t="str">
        <f t="shared" si="3"/>
        <v/>
      </c>
    </row>
  </sheetData>
  <mergeCells count="3">
    <mergeCell ref="A1:A2"/>
    <mergeCell ref="B1:B2"/>
    <mergeCell ref="C1:F1"/>
  </mergeCells>
  <conditionalFormatting sqref="H3:H16 H18:H19 H21 H23 H25 H27">
    <cfRule type="containsText" dxfId="50" priority="31" operator="containsText" text="*-">
      <formula>NOT(ISERROR(SEARCH(("*-"),(H3))))</formula>
    </cfRule>
  </conditionalFormatting>
  <conditionalFormatting sqref="H3:H16 H18:H19 H21 H23 H25 H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9" priority="27" operator="containsText" text="*-">
      <formula>NOT(ISERROR(SEARCH(("*-"),(H17))))</formula>
    </cfRule>
  </conditionalFormatting>
  <conditionalFormatting sqref="H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8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7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5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42" priority="1" operator="containsText" text="*-">
      <formula>NOT(ISERROR(SEARCH(("*-"),(H32))))</formula>
    </cfRule>
  </conditionalFormatting>
  <conditionalFormatting sqref="H30">
    <cfRule type="containsText" dxfId="41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0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3" t="s">
        <v>11</v>
      </c>
      <c r="H1" s="2"/>
    </row>
    <row r="2" spans="1:8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8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88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89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90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91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92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93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33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53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53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53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52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94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119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13" t="s">
        <v>95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133</v>
      </c>
      <c r="G25" s="1" t="s">
        <v>56</v>
      </c>
      <c r="H25" s="3" t="str">
        <f t="shared" ref="H25:H29" si="1">IF(OR(AND(G25&gt;1,G25&lt;&gt;"-")),"Can exchange","")</f>
        <v/>
      </c>
    </row>
    <row r="26" spans="1:8" ht="15" customHeight="1" x14ac:dyDescent="0.35">
      <c r="A26" s="10">
        <v>2020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134</v>
      </c>
      <c r="G26" s="1" t="s">
        <v>56</v>
      </c>
      <c r="H26" s="3" t="str">
        <f t="shared" si="1"/>
        <v/>
      </c>
    </row>
    <row r="27" spans="1:8" ht="15" customHeight="1" x14ac:dyDescent="0.35">
      <c r="A27" s="10">
        <v>2021</v>
      </c>
      <c r="B27" s="11" t="s">
        <v>37</v>
      </c>
      <c r="C27" s="12" t="s">
        <v>35</v>
      </c>
      <c r="D27" s="6" t="s">
        <v>10</v>
      </c>
      <c r="E27" s="12" t="s">
        <v>139</v>
      </c>
      <c r="F27" s="25" t="s">
        <v>138</v>
      </c>
      <c r="G27" s="1" t="s">
        <v>56</v>
      </c>
      <c r="H27" s="3" t="str">
        <f t="shared" si="1"/>
        <v/>
      </c>
    </row>
    <row r="28" spans="1:8" ht="15" customHeight="1" x14ac:dyDescent="0.35">
      <c r="A28" s="10">
        <v>2022</v>
      </c>
      <c r="B28" s="11" t="s">
        <v>37</v>
      </c>
      <c r="C28" s="12" t="s">
        <v>35</v>
      </c>
      <c r="D28" s="6" t="s">
        <v>10</v>
      </c>
      <c r="E28" s="12" t="s">
        <v>139</v>
      </c>
      <c r="F28" s="13" t="s">
        <v>141</v>
      </c>
      <c r="G28" s="1">
        <v>0</v>
      </c>
      <c r="H28" s="3" t="str">
        <f t="shared" si="1"/>
        <v/>
      </c>
    </row>
    <row r="29" spans="1:8" ht="15" customHeight="1" x14ac:dyDescent="0.35">
      <c r="A29" s="10">
        <v>2023</v>
      </c>
      <c r="B29" s="11" t="s">
        <v>37</v>
      </c>
      <c r="C29" s="12" t="s">
        <v>35</v>
      </c>
      <c r="D29" s="6" t="s">
        <v>10</v>
      </c>
      <c r="E29" s="12" t="s">
        <v>139</v>
      </c>
      <c r="F29" s="13" t="s">
        <v>122</v>
      </c>
      <c r="G29" s="1">
        <v>0</v>
      </c>
      <c r="H29" s="3" t="str">
        <f t="shared" si="1"/>
        <v/>
      </c>
    </row>
  </sheetData>
  <mergeCells count="3">
    <mergeCell ref="A1:A2"/>
    <mergeCell ref="B1:B2"/>
    <mergeCell ref="C1:E1"/>
  </mergeCells>
  <conditionalFormatting sqref="G3:G19 G24 G21">
    <cfRule type="containsText" dxfId="39" priority="25" operator="containsText" text="*-">
      <formula>NOT(ISERROR(SEARCH(("*-"),(G3))))</formula>
    </cfRule>
  </conditionalFormatting>
  <conditionalFormatting sqref="G3:G19 G24 G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8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7" priority="17" operator="containsText" text="*-">
      <formula>NOT(ISERROR(SEARCH(("*-"),(G20))))</formula>
    </cfRule>
  </conditionalFormatting>
  <conditionalFormatting sqref="G23">
    <cfRule type="containsText" dxfId="36" priority="15" operator="containsText" text="*-">
      <formula>NOT(ISERROR(SEARCH(("*-"),(G23))))</formula>
    </cfRule>
  </conditionalFormatting>
  <conditionalFormatting sqref="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5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34" priority="7" operator="containsText" text="*-">
      <formula>NOT(ISERROR(SEARCH(("*-"),(G26))))</formula>
    </cfRule>
  </conditionalFormatting>
  <conditionalFormatting sqref="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33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2" priority="3" operator="containsText" text="*-">
      <formula>NOT(ISERROR(SEARCH(("*-"),(G28))))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1" priority="1" operator="containsText" text="*-">
      <formula>NOT(ISERROR(SEARCH(("*-"),(G29))))</formula>
    </cfRule>
  </conditionalFormatting>
  <conditionalFormatting sqref="G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12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29</v>
      </c>
      <c r="H3" s="1">
        <v>0</v>
      </c>
      <c r="I3" s="3" t="str">
        <f t="shared" ref="I3:I30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96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97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98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53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85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52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118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43</v>
      </c>
      <c r="F23" s="12" t="s">
        <v>121</v>
      </c>
      <c r="G23" s="25" t="s">
        <v>122</v>
      </c>
      <c r="H23" s="1" t="s">
        <v>56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/>
      <c r="G24" s="25" t="s">
        <v>115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55</v>
      </c>
      <c r="H25" s="1" t="s">
        <v>56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133</v>
      </c>
      <c r="H26" s="1" t="s">
        <v>56</v>
      </c>
      <c r="I26" s="3" t="str">
        <f t="shared" si="0"/>
        <v/>
      </c>
    </row>
    <row r="27" spans="1:9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134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12"/>
      <c r="G28" s="25" t="s">
        <v>138</v>
      </c>
      <c r="H28" s="1" t="s">
        <v>56</v>
      </c>
      <c r="I28" s="3" t="str">
        <f t="shared" si="0"/>
        <v/>
      </c>
    </row>
    <row r="29" spans="1:9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12"/>
      <c r="G29" s="25" t="s">
        <v>137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122</v>
      </c>
      <c r="H30" s="1" t="s">
        <v>56</v>
      </c>
      <c r="I30" s="3" t="str">
        <f t="shared" si="0"/>
        <v/>
      </c>
    </row>
  </sheetData>
  <mergeCells count="3">
    <mergeCell ref="A1:A2"/>
    <mergeCell ref="B1:B2"/>
    <mergeCell ref="C1:F1"/>
  </mergeCells>
  <conditionalFormatting sqref="H3:H19 H21 H25">
    <cfRule type="containsText" dxfId="30" priority="23" operator="containsText" text="*-">
      <formula>NOT(ISERROR(SEARCH(("*-"),(H3))))</formula>
    </cfRule>
  </conditionalFormatting>
  <conditionalFormatting sqref="H3:H19 H21 H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9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8" priority="19" operator="containsText" text="*-">
      <formula>NOT(ISERROR(SEARCH(("*-"),(H20))))</formula>
    </cfRule>
  </conditionalFormatting>
  <conditionalFormatting sqref="H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7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6" priority="15" operator="containsText" text="*-">
      <formula>NOT(ISERROR(SEARCH(("*-"),(H23))))</formula>
    </cfRule>
  </conditionalFormatting>
  <conditionalFormatting sqref="H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5" priority="9" operator="containsText" text="*-">
      <formula>NOT(ISERROR(SEARCH(("*-"),(H26))))</formula>
    </cfRule>
  </conditionalFormatting>
  <conditionalFormatting sqref="H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4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3" priority="1" operator="containsText" text="*-">
      <formula>NOT(ISERROR(SEARCH(("*-"),(H30))))</formula>
    </cfRule>
  </conditionalFormatting>
  <conditionalFormatting sqref="H28">
    <cfRule type="containsText" dxfId="22" priority="5" operator="containsText" text="*-">
      <formula>NOT(ISERROR(SEARCH(("*-"),(H28))))</formula>
    </cfRule>
  </conditionalFormatting>
  <conditionalFormatting sqref="H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1" priority="3" operator="containsText" text="*-">
      <formula>NOT(ISERROR(SEARCH(("*-"),(H29))))</formula>
    </cfRule>
  </conditionalFormatting>
  <conditionalFormatting sqref="H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19" sqref="H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2" t="s">
        <v>13</v>
      </c>
      <c r="H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99</v>
      </c>
      <c r="G3" s="1">
        <v>0</v>
      </c>
      <c r="H3" s="3" t="str">
        <f t="shared" ref="H3:H26" si="0">IF(OR(AND(G3&gt;1,G3&lt;&gt;"-")),"Can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100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101</v>
      </c>
      <c r="G5" s="1">
        <v>0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102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67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33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53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84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84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84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33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33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116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25" t="s">
        <v>55</v>
      </c>
      <c r="G24" s="1" t="s">
        <v>56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128</v>
      </c>
      <c r="G25" s="1" t="s">
        <v>56</v>
      </c>
      <c r="H25" s="3" t="str">
        <f t="shared" si="0"/>
        <v/>
      </c>
    </row>
    <row r="26" spans="1:8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129</v>
      </c>
      <c r="G26" s="1" t="s">
        <v>56</v>
      </c>
      <c r="H26" s="3" t="str">
        <f t="shared" si="0"/>
        <v/>
      </c>
    </row>
    <row r="27" spans="1:8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25" t="s">
        <v>140</v>
      </c>
      <c r="G27" s="1" t="s">
        <v>56</v>
      </c>
      <c r="H27" s="3" t="str">
        <f t="shared" ref="H27:H30" si="1">IF(OR(AND(G27&gt;1,G27&lt;&gt;"-")),"Can exchange","")</f>
        <v/>
      </c>
    </row>
    <row r="28" spans="1:8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25" t="s">
        <v>138</v>
      </c>
      <c r="G28" s="1" t="s">
        <v>56</v>
      </c>
      <c r="H28" s="3" t="str">
        <f t="shared" si="1"/>
        <v/>
      </c>
    </row>
    <row r="29" spans="1:8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25" t="s">
        <v>137</v>
      </c>
      <c r="G29" s="1" t="s">
        <v>56</v>
      </c>
      <c r="H29" s="3" t="str">
        <f t="shared" si="1"/>
        <v/>
      </c>
    </row>
    <row r="30" spans="1:8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25" t="s">
        <v>122</v>
      </c>
      <c r="G30" s="1" t="s">
        <v>56</v>
      </c>
      <c r="H30" s="3" t="str">
        <f t="shared" si="1"/>
        <v/>
      </c>
    </row>
  </sheetData>
  <mergeCells count="3">
    <mergeCell ref="A1:A2"/>
    <mergeCell ref="B1:B2"/>
    <mergeCell ref="C1:E1"/>
  </mergeCells>
  <phoneticPr fontId="9" type="noConversion"/>
  <conditionalFormatting sqref="G3:G19 G21">
    <cfRule type="containsText" dxfId="20" priority="15" operator="containsText" text="*-">
      <formula>NOT(ISERROR(SEARCH(("*-"),(G3))))</formula>
    </cfRule>
  </conditionalFormatting>
  <conditionalFormatting sqref="G3:G19 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9" priority="13" operator="containsText" text="*-">
      <formula>NOT(ISERROR(SEARCH(("*-"),(G22))))</formula>
    </cfRule>
  </conditionalFormatting>
  <conditionalFormatting sqref="G24 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8" priority="11" operator="containsText" text="*-">
      <formula>NOT(ISERROR(SEARCH(("*-"),(G20))))</formula>
    </cfRule>
  </conditionalFormatting>
  <conditionalFormatting sqref="G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6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30">
    <cfRule type="containsText" dxfId="15" priority="1" operator="containsText" text="*-">
      <formula>NOT(ISERROR(SEARCH(("*-"),(G26))))</formula>
    </cfRule>
  </conditionalFormatting>
  <conditionalFormatting sqref="G26: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14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31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103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104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105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53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84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84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84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106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107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33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117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12"/>
      <c r="G23" s="25" t="s">
        <v>115</v>
      </c>
      <c r="H23" s="1" t="s">
        <v>56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 t="s">
        <v>123</v>
      </c>
      <c r="G24" s="25" t="s">
        <v>122</v>
      </c>
      <c r="H24" s="1" t="s">
        <v>56</v>
      </c>
      <c r="I24" s="3"/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126</v>
      </c>
      <c r="H25" s="1" t="s">
        <v>56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37</v>
      </c>
      <c r="C26" s="12" t="s">
        <v>35</v>
      </c>
      <c r="D26" s="6" t="s">
        <v>10</v>
      </c>
      <c r="E26" s="12" t="s">
        <v>44</v>
      </c>
      <c r="F26" s="12" t="s">
        <v>124</v>
      </c>
      <c r="G26" s="25" t="s">
        <v>125</v>
      </c>
      <c r="H26" s="1" t="s">
        <v>56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135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 t="s">
        <v>127</v>
      </c>
      <c r="G28" s="25" t="s">
        <v>125</v>
      </c>
      <c r="H28" s="1" t="s">
        <v>56</v>
      </c>
      <c r="I28" s="3" t="str">
        <f t="shared" ref="I28:I29" si="3">IF(OR(AND(H28&gt;1,H28&lt;&gt;"-")),"Can exchange","")</f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136</v>
      </c>
      <c r="H29" s="1" t="s">
        <v>56</v>
      </c>
      <c r="I29" s="3" t="str">
        <f t="shared" si="3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" si="4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25" t="s">
        <v>137</v>
      </c>
      <c r="H31" s="1" t="s">
        <v>56</v>
      </c>
      <c r="I31" s="3" t="str">
        <f t="shared" ref="I31" si="5">IF(OR(AND(H31&gt;1,H31&lt;&gt;"-")),"Can exchange","")</f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25" t="s">
        <v>122</v>
      </c>
      <c r="H32" s="1" t="s">
        <v>56</v>
      </c>
      <c r="I32" s="3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phoneticPr fontId="8" type="noConversion"/>
  <conditionalFormatting sqref="H3:H19 H21">
    <cfRule type="containsText" dxfId="14" priority="25" operator="containsText" text="*-">
      <formula>NOT(ISERROR(SEARCH(("*-"),(H3))))</formula>
    </cfRule>
  </conditionalFormatting>
  <conditionalFormatting sqref="H3:H19 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3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21" operator="containsText" text="*-">
      <formula>NOT(ISERROR(SEARCH(("*-"),(H20))))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1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9" priority="13" operator="containsText" text="*-">
      <formula>NOT(ISERROR(SEARCH(("*-"),(H24))))</formula>
    </cfRule>
  </conditionalFormatting>
  <conditionalFormatting sqref="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" priority="11" operator="containsText" text="*-">
      <formula>NOT(ISERROR(SEARCH(("*-"),(H26))))</formula>
    </cfRule>
  </conditionalFormatting>
  <conditionalFormatting sqref="H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0">
    <cfRule type="containsText" dxfId="5" priority="5" operator="containsText" text="*-">
      <formula>NOT(ISERROR(SEARCH(("*-"),(H29))))</formula>
    </cfRule>
  </conditionalFormatting>
  <conditionalFormatting sqref="H29: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2025-05-26T11:19:06Z</dcterms:modified>
</cp:coreProperties>
</file>