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Russia\"/>
    </mc:Choice>
  </mc:AlternateContent>
  <xr:revisionPtr revIDLastSave="0" documentId="13_ncr:1_{FA5D6449-31BF-41F1-BF77-8DBB6030AAA2}" xr6:coauthVersionLast="47" xr6:coauthVersionMax="47" xr10:uidLastSave="{00000000-0000-0000-0000-000000000000}"/>
  <bookViews>
    <workbookView xWindow="-110" yWindow="-110" windowWidth="38620" windowHeight="21220" activeTab="3" xr2:uid="{00000000-000D-0000-FFFF-FFFF00000000}"/>
  </bookViews>
  <sheets>
    <sheet name="1₽ " sheetId="1" r:id="rId1"/>
    <sheet name="2₽" sheetId="2" r:id="rId2"/>
    <sheet name="5₽ " sheetId="3" r:id="rId3"/>
    <sheet name="10₽ " sheetId="5" r:id="rId4"/>
    <sheet name="25₽" sheetId="6" r:id="rId5"/>
    <sheet name="50₽" sheetId="9" r:id="rId6"/>
    <sheet name="Links" sheetId="7" r:id="rId7"/>
  </sheets>
  <definedNames>
    <definedName name="_xlnm._FilterDatabase" localSheetId="3" hidden="1">'10₽ '!$A$1:$H$197</definedName>
    <definedName name="_xlnm._FilterDatabase" localSheetId="4" hidden="1">'25₽'!$C$1:$D$88</definedName>
    <definedName name="_xlnm._FilterDatabase" localSheetId="5" hidden="1">'50₽'!$C$1:$D$29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5" i="6" l="1"/>
  <c r="I92" i="6"/>
  <c r="I93" i="6"/>
  <c r="I94" i="6"/>
  <c r="I91" i="6"/>
  <c r="I203" i="5"/>
  <c r="I90" i="6"/>
  <c r="I89" i="6"/>
  <c r="I202" i="5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4" i="9"/>
  <c r="I3" i="9"/>
  <c r="I200" i="5"/>
  <c r="I201" i="5"/>
  <c r="I199" i="5"/>
  <c r="I198" i="5"/>
  <c r="D32" i="6"/>
  <c r="I88" i="6"/>
  <c r="I87" i="6"/>
  <c r="I195" i="5"/>
  <c r="I196" i="5"/>
  <c r="I197" i="5"/>
  <c r="I194" i="5"/>
  <c r="I193" i="5"/>
  <c r="I192" i="5"/>
  <c r="I14" i="6"/>
  <c r="I13" i="6"/>
  <c r="I12" i="6"/>
  <c r="I11" i="6"/>
  <c r="I10" i="6"/>
  <c r="I9" i="6"/>
  <c r="I8" i="6"/>
  <c r="I7" i="6"/>
  <c r="I6" i="6"/>
  <c r="I5" i="6"/>
  <c r="I4" i="6"/>
  <c r="I3" i="6"/>
  <c r="I3" i="5"/>
  <c r="I68" i="3"/>
  <c r="I69" i="3"/>
  <c r="I70" i="3"/>
  <c r="I71" i="3"/>
  <c r="I67" i="3"/>
  <c r="I8" i="3"/>
  <c r="I7" i="3"/>
  <c r="I6" i="3"/>
  <c r="I5" i="3"/>
  <c r="I4" i="3"/>
  <c r="I3" i="3"/>
  <c r="I15" i="3"/>
  <c r="I14" i="3"/>
  <c r="I13" i="3"/>
  <c r="I12" i="3"/>
  <c r="I11" i="3"/>
  <c r="I10" i="3"/>
  <c r="I9" i="3"/>
  <c r="I33" i="2"/>
  <c r="I34" i="2"/>
  <c r="I35" i="2"/>
  <c r="I36" i="2"/>
  <c r="I37" i="2"/>
  <c r="I38" i="2"/>
  <c r="I32" i="2"/>
  <c r="I3" i="2"/>
  <c r="I18" i="1"/>
  <c r="I191" i="5"/>
  <c r="I190" i="5"/>
  <c r="I189" i="5"/>
  <c r="I185" i="5"/>
  <c r="I188" i="5"/>
  <c r="I187" i="5"/>
  <c r="I186" i="5"/>
  <c r="I184" i="5"/>
  <c r="I183" i="5"/>
  <c r="I182" i="5"/>
  <c r="I181" i="5"/>
  <c r="I180" i="5"/>
  <c r="I179" i="5"/>
  <c r="I178" i="5"/>
  <c r="I177" i="5"/>
  <c r="I176" i="5"/>
  <c r="I175" i="5"/>
  <c r="I174" i="5"/>
  <c r="I82" i="6"/>
  <c r="I84" i="6"/>
  <c r="I86" i="6"/>
  <c r="I80" i="6"/>
  <c r="I85" i="6"/>
  <c r="I83" i="6"/>
  <c r="I81" i="6"/>
  <c r="I79" i="6"/>
  <c r="I78" i="6"/>
  <c r="I77" i="6"/>
  <c r="I76" i="6"/>
  <c r="I75" i="6"/>
  <c r="I74" i="6"/>
  <c r="I59" i="6"/>
  <c r="I57" i="6"/>
  <c r="I46" i="6"/>
  <c r="I44" i="6"/>
  <c r="I37" i="6"/>
  <c r="I39" i="6"/>
  <c r="I41" i="6"/>
  <c r="I35" i="6"/>
  <c r="I29" i="6"/>
  <c r="I27" i="6"/>
  <c r="I25" i="6" l="1"/>
  <c r="I173" i="5"/>
  <c r="I172" i="5"/>
  <c r="I171" i="5"/>
  <c r="I170" i="5"/>
  <c r="I169" i="5"/>
  <c r="I168" i="5"/>
  <c r="I66" i="3"/>
  <c r="I73" i="6"/>
  <c r="I71" i="6"/>
  <c r="I70" i="6"/>
  <c r="I56" i="6"/>
  <c r="I53" i="6"/>
  <c r="I54" i="6"/>
  <c r="I55" i="6"/>
  <c r="I58" i="6"/>
  <c r="I60" i="6"/>
  <c r="I61" i="6"/>
  <c r="I62" i="6"/>
  <c r="I63" i="6"/>
  <c r="I64" i="6"/>
  <c r="I65" i="6"/>
  <c r="I66" i="6"/>
  <c r="I67" i="6"/>
  <c r="I68" i="6"/>
  <c r="I69" i="6"/>
  <c r="I49" i="6"/>
  <c r="I50" i="6"/>
  <c r="I51" i="6"/>
  <c r="I52" i="6"/>
  <c r="I48" i="6"/>
  <c r="I47" i="6"/>
  <c r="I45" i="6"/>
  <c r="I43" i="6"/>
  <c r="I42" i="6"/>
  <c r="I36" i="6"/>
  <c r="I38" i="6"/>
  <c r="I40" i="6"/>
  <c r="I30" i="6"/>
  <c r="I17" i="6"/>
  <c r="I19" i="6"/>
  <c r="I22" i="6"/>
  <c r="I20" i="6"/>
  <c r="I23" i="6"/>
  <c r="I24" i="6"/>
  <c r="I26" i="6"/>
  <c r="I28" i="6"/>
  <c r="I31" i="6"/>
  <c r="I32" i="6"/>
  <c r="I33" i="6"/>
  <c r="I34" i="6"/>
  <c r="I15" i="6"/>
  <c r="I162" i="5" l="1"/>
  <c r="I163" i="5"/>
  <c r="I155" i="5"/>
  <c r="I142" i="5"/>
  <c r="I143" i="5"/>
  <c r="I144" i="5"/>
  <c r="I145" i="5"/>
  <c r="I130" i="5"/>
  <c r="I131" i="5"/>
  <c r="I132" i="5"/>
  <c r="I133" i="5"/>
  <c r="I134" i="5"/>
  <c r="I135" i="5"/>
  <c r="I136" i="5"/>
  <c r="I137" i="5"/>
  <c r="I138" i="5"/>
  <c r="I120" i="5"/>
  <c r="I121" i="5"/>
  <c r="I122" i="5"/>
  <c r="I123" i="5"/>
  <c r="I124" i="5"/>
  <c r="I125" i="5"/>
  <c r="I126" i="5"/>
  <c r="I127" i="5"/>
  <c r="I128" i="5"/>
  <c r="I12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89" i="5"/>
  <c r="I90" i="5"/>
  <c r="I91" i="5"/>
  <c r="I92" i="5"/>
  <c r="I93" i="5"/>
  <c r="I94" i="5"/>
  <c r="I95" i="5"/>
  <c r="I96" i="5"/>
  <c r="I97" i="5"/>
  <c r="I98" i="5"/>
  <c r="I76" i="5"/>
  <c r="I77" i="5"/>
  <c r="I78" i="5"/>
  <c r="I79" i="5"/>
  <c r="I80" i="5"/>
  <c r="I81" i="5"/>
  <c r="I82" i="5"/>
  <c r="I83" i="5"/>
  <c r="I84" i="5"/>
  <c r="I68" i="5"/>
  <c r="I35" i="5" l="1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9" i="5"/>
  <c r="I70" i="5"/>
  <c r="I71" i="5"/>
  <c r="I72" i="5"/>
  <c r="I73" i="5"/>
  <c r="I74" i="5"/>
  <c r="I75" i="5"/>
  <c r="I85" i="5"/>
  <c r="I86" i="5"/>
  <c r="I87" i="5"/>
  <c r="I88" i="5"/>
  <c r="I99" i="5"/>
  <c r="I112" i="5"/>
  <c r="I113" i="5"/>
  <c r="I114" i="5"/>
  <c r="I115" i="5"/>
  <c r="I116" i="5"/>
  <c r="I117" i="5"/>
  <c r="I118" i="5"/>
  <c r="I119" i="5"/>
  <c r="I139" i="5"/>
  <c r="I140" i="5"/>
  <c r="I141" i="5"/>
  <c r="I146" i="5"/>
  <c r="I147" i="5"/>
  <c r="I148" i="5"/>
  <c r="I149" i="5"/>
  <c r="I150" i="5"/>
  <c r="I151" i="5"/>
  <c r="I152" i="5"/>
  <c r="I153" i="5"/>
  <c r="I154" i="5"/>
  <c r="I157" i="5"/>
  <c r="I158" i="5"/>
  <c r="I159" i="5"/>
  <c r="I160" i="5"/>
  <c r="I161" i="5"/>
  <c r="I164" i="5"/>
  <c r="I165" i="5"/>
  <c r="I166" i="5"/>
  <c r="I167" i="5"/>
  <c r="I34" i="5" l="1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31" i="2" l="1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1" i="2"/>
  <c r="I10" i="2"/>
  <c r="I9" i="2"/>
  <c r="I8" i="2"/>
  <c r="I7" i="2"/>
  <c r="I6" i="2"/>
  <c r="I5" i="2"/>
  <c r="I4" i="2"/>
  <c r="I5" i="1" l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H11" authorId="1" shapeId="0" xr:uid="{9D45087E-3BA0-4DFC-B29B-766E39FCA07A}">
      <text>
        <r>
          <rPr>
            <b/>
            <sz val="9"/>
            <color indexed="81"/>
            <rFont val="Tahoma"/>
            <family val="2"/>
            <charset val="204"/>
          </rPr>
          <t xml:space="preserve">Дубль не очень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31" authorId="1" shapeId="0" xr:uid="{9EA93373-6A75-4AA0-BD21-86BE32436243}">
      <text>
        <r>
          <rPr>
            <b/>
            <sz val="9"/>
            <color indexed="81"/>
            <rFont val="Tahoma"/>
            <charset val="1"/>
          </rPr>
          <t>Дубли VF</t>
        </r>
      </text>
    </comment>
    <comment ref="H78" authorId="1" shapeId="0" xr:uid="{0F2C8D4F-C992-4CB2-AD19-D81D4989D5F1}">
      <text>
        <r>
          <rPr>
            <b/>
            <sz val="9"/>
            <color indexed="81"/>
            <rFont val="Tahoma"/>
            <charset val="1"/>
          </rPr>
          <t>Дубли VF</t>
        </r>
      </text>
    </comment>
    <comment ref="H84" authorId="1" shapeId="0" xr:uid="{9EB26654-98FB-4155-8B21-4879C658152E}">
      <text>
        <r>
          <rPr>
            <b/>
            <sz val="9"/>
            <color indexed="81"/>
            <rFont val="Tahoma"/>
            <charset val="1"/>
          </rPr>
          <t>Дубли VF</t>
        </r>
      </text>
    </comment>
    <comment ref="H91" authorId="1" shapeId="0" xr:uid="{13152547-DCFC-43F7-9229-4D7954D08712}">
      <text>
        <r>
          <rPr>
            <b/>
            <sz val="9"/>
            <color indexed="81"/>
            <rFont val="Tahoma"/>
            <charset val="1"/>
          </rPr>
          <t>Дубли VF</t>
        </r>
      </text>
    </comment>
    <comment ref="H102" authorId="1" shapeId="0" xr:uid="{CB7A2AF6-693C-4FE3-960E-A815AEBE4ABF}">
      <text>
        <r>
          <rPr>
            <b/>
            <sz val="9"/>
            <color indexed="81"/>
            <rFont val="Tahoma"/>
            <charset val="1"/>
          </rPr>
          <t>Дубли VF</t>
        </r>
      </text>
    </comment>
    <comment ref="H103" authorId="1" shapeId="0" xr:uid="{BD3B171C-FFC9-4F70-9C39-8B0D2ABCE2A7}">
      <text>
        <r>
          <rPr>
            <b/>
            <sz val="9"/>
            <color indexed="81"/>
            <rFont val="Tahoma"/>
            <charset val="1"/>
          </rPr>
          <t>Дубли VF</t>
        </r>
      </text>
    </comment>
    <comment ref="G122" authorId="1" shapeId="0" xr:uid="{12A302F8-8F5D-48EC-8A90-2FE096C58265}">
      <text>
        <r>
          <rPr>
            <b/>
            <sz val="9"/>
            <color indexed="81"/>
            <rFont val="Tahoma"/>
            <charset val="1"/>
          </rPr>
          <t>Дубли VF</t>
        </r>
      </text>
    </comment>
    <comment ref="H123" authorId="1" shapeId="0" xr:uid="{30B2EC17-B685-4B0E-B7E3-F5DDC32F2A5A}">
      <text>
        <r>
          <rPr>
            <b/>
            <sz val="9"/>
            <color indexed="81"/>
            <rFont val="Tahoma"/>
            <charset val="1"/>
          </rPr>
          <t>Дубли VF</t>
        </r>
      </text>
    </comment>
    <comment ref="H126" authorId="1" shapeId="0" xr:uid="{D8FBC129-9231-4692-BE0D-26EB266262F2}">
      <text>
        <r>
          <rPr>
            <b/>
            <sz val="9"/>
            <color indexed="81"/>
            <rFont val="Tahoma"/>
            <charset val="1"/>
          </rPr>
          <t>Дубли VF</t>
        </r>
      </text>
    </comment>
    <comment ref="H133" authorId="1" shapeId="0" xr:uid="{6569A9C7-FC86-4284-B42B-BDDA9D2FEF6C}">
      <text>
        <r>
          <rPr>
            <b/>
            <sz val="9"/>
            <color indexed="81"/>
            <rFont val="Tahoma"/>
            <charset val="1"/>
          </rPr>
          <t>Дубли VF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78E781CB-2428-4C76-A309-CBC069D3F1CD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8EC980E8-3ED1-435E-9049-9E43E9972CCA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73385853-2B64-4A99-A4A8-294E44C338ED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C0B60501-CE8B-4779-82B8-E2E7E86428D5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sharedStrings.xml><?xml version="1.0" encoding="utf-8"?>
<sst xmlns="http://schemas.openxmlformats.org/spreadsheetml/2006/main" count="2606" uniqueCount="396">
  <si>
    <t>-</t>
  </si>
  <si>
    <t>Year</t>
  </si>
  <si>
    <t>Type</t>
  </si>
  <si>
    <t>Mintage</t>
  </si>
  <si>
    <t>Subtype_1</t>
  </si>
  <si>
    <t>Subtype_2</t>
  </si>
  <si>
    <t>1₽</t>
  </si>
  <si>
    <t>M</t>
  </si>
  <si>
    <t>SP</t>
  </si>
  <si>
    <t>200th Anniversary - Birth of Pushkin</t>
  </si>
  <si>
    <t>5.000.000</t>
  </si>
  <si>
    <t>10.000.000</t>
  </si>
  <si>
    <t>10th Anniversary - Commonwealth of Independent States</t>
  </si>
  <si>
    <t>Symbol of the Ruble</t>
  </si>
  <si>
    <t>55th Anniversary of the Victory in WWII</t>
  </si>
  <si>
    <t>Stalingrad</t>
  </si>
  <si>
    <t>Tula</t>
  </si>
  <si>
    <t>Smolensk</t>
  </si>
  <si>
    <t>Murmansk</t>
  </si>
  <si>
    <t>Moscow</t>
  </si>
  <si>
    <t>Novorossiysk</t>
  </si>
  <si>
    <t>Leningrad</t>
  </si>
  <si>
    <t>100.000.000</t>
  </si>
  <si>
    <t>40th Anniversary - Space flight of Yu. A. Gagarin</t>
  </si>
  <si>
    <t>200th Anniversary of Victory in the Patriotic War of 1812</t>
  </si>
  <si>
    <t>The emblem of the celebration</t>
  </si>
  <si>
    <t>N/A</t>
  </si>
  <si>
    <t>Without mint symbol</t>
  </si>
  <si>
    <t>Generals and heroes of the Patriotic War of 1812</t>
  </si>
  <si>
    <t>2₽</t>
  </si>
  <si>
    <t>Field Marshal M.I. Kutuzov</t>
  </si>
  <si>
    <t>General Field Marshal M.B. Barklay de Tolly</t>
  </si>
  <si>
    <t>Infantry General P.I. Bagration</t>
  </si>
  <si>
    <t>Cavalry General L.L. Bennigsen</t>
  </si>
  <si>
    <t>General Field Marshal P.H. Witgenstein</t>
  </si>
  <si>
    <t>Lieutenant General D.V. Davydov</t>
  </si>
  <si>
    <t>Infantry General D.S. Dokhturov</t>
  </si>
  <si>
    <t>Cavalry Staff-Captain N.A. Durova</t>
  </si>
  <si>
    <t>Infantry General A.P. Ermolov</t>
  </si>
  <si>
    <t>Organizer of Partisan Movement Vasilisa Kozhina</t>
  </si>
  <si>
    <t>Major General A.I. Kutaisov</t>
  </si>
  <si>
    <t>Infantry General M.A. Miloradovich</t>
  </si>
  <si>
    <t>Infantry General A.I. Osterman-Tolstoi</t>
  </si>
  <si>
    <t>Cavalry General N.N. Raevsky</t>
  </si>
  <si>
    <t>Cavalry General M.I. Platov</t>
  </si>
  <si>
    <t>Emperor Alexander I</t>
  </si>
  <si>
    <t>Hero City Sevastopol</t>
  </si>
  <si>
    <t>Hero City Kerch</t>
  </si>
  <si>
    <t>Battles and significant events of the Patriotic War of 1812</t>
  </si>
  <si>
    <t>Battle of Smolensk</t>
  </si>
  <si>
    <t>Battle of Borodino</t>
  </si>
  <si>
    <t>Battle of Tarutino</t>
  </si>
  <si>
    <t>Battle of Maloyaroslavets</t>
  </si>
  <si>
    <t>Battle of Vyazma</t>
  </si>
  <si>
    <t>Battle of Krasny</t>
  </si>
  <si>
    <t>Battle of Berezina</t>
  </si>
  <si>
    <t>Battle of Kulm</t>
  </si>
  <si>
    <t>Battle of Leipzig</t>
  </si>
  <si>
    <t>Battle of Paris</t>
  </si>
  <si>
    <t>70th anniversary of Victory in the Great Patriotic War of 1941-1945</t>
  </si>
  <si>
    <t>Baltic Offensive</t>
  </si>
  <si>
    <t>Prague Offensive</t>
  </si>
  <si>
    <t>Liberate Karelia and the Polar Region</t>
  </si>
  <si>
    <t>East Prussian Offensive</t>
  </si>
  <si>
    <t>Vistula–Oder Offensive</t>
  </si>
  <si>
    <t>Vienna Offensive</t>
  </si>
  <si>
    <t>Budapest Offensive</t>
  </si>
  <si>
    <t>Battle of Berlin</t>
  </si>
  <si>
    <t>Battle of Moscow</t>
  </si>
  <si>
    <t>Battle of Stalingrad</t>
  </si>
  <si>
    <t>Battle of the Caucasus</t>
  </si>
  <si>
    <t>Battle of Kursk</t>
  </si>
  <si>
    <t>Battle of the Dnieper</t>
  </si>
  <si>
    <t>Dnieper–Carpathian Offensive</t>
  </si>
  <si>
    <t>Battle of Leningrad</t>
  </si>
  <si>
    <t>Operation Bagration</t>
  </si>
  <si>
    <t>Lvov–Sandomierz Offensive</t>
  </si>
  <si>
    <t>Jassy–Kishinev Offensive</t>
  </si>
  <si>
    <t>170th Anniversary - Russian Geographical Society</t>
  </si>
  <si>
    <t>The feat of Soviet soldiers who fought on the Crimean peninsula</t>
  </si>
  <si>
    <t>Partisans and Underground Fighters Crimea</t>
  </si>
  <si>
    <t>Siege of Sevastopol</t>
  </si>
  <si>
    <t>Defense of the Adzhimushkay quarry</t>
  </si>
  <si>
    <t>Crimean Offensive</t>
  </si>
  <si>
    <t>Kerch–Eltigen Operation</t>
  </si>
  <si>
    <t>Cities - the capitals of states freed by Soviet troops from Nazi invaders</t>
  </si>
  <si>
    <t>Tallinn</t>
  </si>
  <si>
    <t>Riga</t>
  </si>
  <si>
    <t>150th Anniversary - Russian Historical Society</t>
  </si>
  <si>
    <t>Prague</t>
  </si>
  <si>
    <t>Minsk</t>
  </si>
  <si>
    <t>Kishinev</t>
  </si>
  <si>
    <t>Kiev</t>
  </si>
  <si>
    <t>Vilnius</t>
  </si>
  <si>
    <t>Vienna</t>
  </si>
  <si>
    <t>Warsaw</t>
  </si>
  <si>
    <t>Bucharest</t>
  </si>
  <si>
    <t>Budapest</t>
  </si>
  <si>
    <t>Bratislava</t>
  </si>
  <si>
    <t>Berlin</t>
  </si>
  <si>
    <t>Belgrade</t>
  </si>
  <si>
    <t>Crimean Bridge</t>
  </si>
  <si>
    <t>5₽</t>
  </si>
  <si>
    <t>Bi-Metallic: Copper-Nickel center, Brass ring</t>
  </si>
  <si>
    <t>Bi-Metallic: Nickel plated Steel center, Brass plated Steel ring</t>
  </si>
  <si>
    <t>Brass Plated Steel</t>
  </si>
  <si>
    <t>10₽</t>
  </si>
  <si>
    <t>2.000.000</t>
  </si>
  <si>
    <t>30.000.000</t>
  </si>
  <si>
    <t xml:space="preserve">200th Anniversary of Founding the Ministries in Russia </t>
  </si>
  <si>
    <t>Ministry of Finances</t>
  </si>
  <si>
    <t>Ministry of Economic Development and Trade</t>
  </si>
  <si>
    <t>Ministry of Foreign Affairs</t>
  </si>
  <si>
    <t>Ministry of Internal Affairs</t>
  </si>
  <si>
    <t>Ministry of Justice</t>
  </si>
  <si>
    <t>Armed Forces</t>
  </si>
  <si>
    <t xml:space="preserve">Ancient Towns of Russia </t>
  </si>
  <si>
    <t>Derbent</t>
  </si>
  <si>
    <t>Kostroma</t>
  </si>
  <si>
    <t>Staraya Russa</t>
  </si>
  <si>
    <t>Pskov</t>
  </si>
  <si>
    <t>Dorogobuzh</t>
  </si>
  <si>
    <t>Kasimov</t>
  </si>
  <si>
    <t>Murom</t>
  </si>
  <si>
    <t>Kemy</t>
  </si>
  <si>
    <t>Riyazhsk</t>
  </si>
  <si>
    <t>Dmitrov</t>
  </si>
  <si>
    <t>Moscow city</t>
  </si>
  <si>
    <t>Leningrad Region</t>
  </si>
  <si>
    <t>Tver Region</t>
  </si>
  <si>
    <t>Krasnodar Territory</t>
  </si>
  <si>
    <t>Oryol Region</t>
  </si>
  <si>
    <t>Republic of Tatarstan</t>
  </si>
  <si>
    <t>Kazan</t>
  </si>
  <si>
    <t>Borovsk</t>
  </si>
  <si>
    <t>Mcensk</t>
  </si>
  <si>
    <t>Kaliningrad</t>
  </si>
  <si>
    <t>Republic of Altai</t>
  </si>
  <si>
    <t>Chita Region</t>
  </si>
  <si>
    <t>Maritime Territory</t>
  </si>
  <si>
    <t>Republic of Sakha (Yakutia)</t>
  </si>
  <si>
    <t>Sakhalin Region</t>
  </si>
  <si>
    <t>Belgorod</t>
  </si>
  <si>
    <t>Kargopol</t>
  </si>
  <si>
    <t>Torzhok</t>
  </si>
  <si>
    <t>Vologda</t>
  </si>
  <si>
    <t>Veliky Ustyug</t>
  </si>
  <si>
    <t>Gdov</t>
  </si>
  <si>
    <t>Rostov Region</t>
  </si>
  <si>
    <t>Republic of Khakasia</t>
  </si>
  <si>
    <t>Republic of Bashkortostan</t>
  </si>
  <si>
    <t>Arkhangelsk Region</t>
  </si>
  <si>
    <t>Novosibirsk Region</t>
  </si>
  <si>
    <t>Lipetsk Region</t>
  </si>
  <si>
    <t>Udmurt Republic</t>
  </si>
  <si>
    <t>Vladimir</t>
  </si>
  <si>
    <t>Astrakhan Region</t>
  </si>
  <si>
    <t>Sverdlovsk Region</t>
  </si>
  <si>
    <t>Azov</t>
  </si>
  <si>
    <t>Kabardin-Balkar Republic</t>
  </si>
  <si>
    <t>Prioziorsk</t>
  </si>
  <si>
    <t>Kaluga</t>
  </si>
  <si>
    <t>Vyborg</t>
  </si>
  <si>
    <t>Galich</t>
  </si>
  <si>
    <t>Republic of Kalmykiya</t>
  </si>
  <si>
    <t>Republic of Adygeya</t>
  </si>
  <si>
    <t>Veliky Novgorod</t>
  </si>
  <si>
    <t>Jewish Autonomous Region</t>
  </si>
  <si>
    <t>Republic of Komi</t>
  </si>
  <si>
    <t>Kirov Region</t>
  </si>
  <si>
    <t>Bryansk</t>
  </si>
  <si>
    <t>Yuryevets</t>
  </si>
  <si>
    <t>Perm Krai</t>
  </si>
  <si>
    <t>Nenets Autonomous Okrug</t>
  </si>
  <si>
    <t>Chechen Republic</t>
  </si>
  <si>
    <t>200.000</t>
  </si>
  <si>
    <t>2.500.000</t>
  </si>
  <si>
    <t xml:space="preserve">The Russian General Census </t>
  </si>
  <si>
    <t>2.300.000</t>
  </si>
  <si>
    <t>1.950.000</t>
  </si>
  <si>
    <t>100.000</t>
  </si>
  <si>
    <t>Yamal-Nenets Autonomous Area</t>
  </si>
  <si>
    <t xml:space="preserve">Official Emblem of the Celebrating the 70th Anniversary of the Victory </t>
  </si>
  <si>
    <t xml:space="preserve">Liberating the World from the Fascism </t>
  </si>
  <si>
    <t xml:space="preserve">End of the Second World War </t>
  </si>
  <si>
    <t>Elets</t>
  </si>
  <si>
    <t>Solikamsk</t>
  </si>
  <si>
    <t xml:space="preserve">Voronezh Region </t>
  </si>
  <si>
    <t xml:space="preserve">Republic of Buryatiya </t>
  </si>
  <si>
    <t>Belozersk</t>
  </si>
  <si>
    <t xml:space="preserve">Republic of Dagestan </t>
  </si>
  <si>
    <t xml:space="preserve">Republic of North Ossetia-Alania </t>
  </si>
  <si>
    <t>Nerekhta</t>
  </si>
  <si>
    <t xml:space="preserve">Chelyabinsk Region </t>
  </si>
  <si>
    <t xml:space="preserve">Tyumen Region </t>
  </si>
  <si>
    <t xml:space="preserve">The Republic of Ingushetia </t>
  </si>
  <si>
    <t xml:space="preserve">Saratov Region </t>
  </si>
  <si>
    <t xml:space="preserve">Penza Region </t>
  </si>
  <si>
    <t>Rzhev</t>
  </si>
  <si>
    <t>Velikiye Luki</t>
  </si>
  <si>
    <t>Zubtsov</t>
  </si>
  <si>
    <t xml:space="preserve">Irkutsk region </t>
  </si>
  <si>
    <t xml:space="preserve">Amur Region </t>
  </si>
  <si>
    <t xml:space="preserve">Belgorod Region </t>
  </si>
  <si>
    <t>Olonets</t>
  </si>
  <si>
    <t xml:space="preserve">Tambov Region </t>
  </si>
  <si>
    <t xml:space="preserve">Ulyanovsk Region </t>
  </si>
  <si>
    <t>Gorokhovets</t>
  </si>
  <si>
    <t xml:space="preserve">Kurgan Region </t>
  </si>
  <si>
    <t>Klin</t>
  </si>
  <si>
    <t>Vyazma</t>
  </si>
  <si>
    <t xml:space="preserve">Kostroma Region </t>
  </si>
  <si>
    <t>Moscow region</t>
  </si>
  <si>
    <t>Kozelsk</t>
  </si>
  <si>
    <t>Ryazan Region</t>
  </si>
  <si>
    <t xml:space="preserve">50 Years of the Man's First Space Flight </t>
  </si>
  <si>
    <t xml:space="preserve">Towns of Martial Glory </t>
  </si>
  <si>
    <t>Elnya</t>
  </si>
  <si>
    <t>Malgobek</t>
  </si>
  <si>
    <t>Vladikavkaz</t>
  </si>
  <si>
    <t>Kursk</t>
  </si>
  <si>
    <t>Orel</t>
  </si>
  <si>
    <t xml:space="preserve">Velikiy Novgorod </t>
  </si>
  <si>
    <t xml:space="preserve">Velikiye Luki </t>
  </si>
  <si>
    <t>Tuapse</t>
  </si>
  <si>
    <t xml:space="preserve">Rostov-on-Don </t>
  </si>
  <si>
    <t>Polyarny</t>
  </si>
  <si>
    <t>Luga</t>
  </si>
  <si>
    <t>Voronezh</t>
  </si>
  <si>
    <t xml:space="preserve">Bicentenary of Russia's Victory in the Patriotic War of 1812 </t>
  </si>
  <si>
    <t>The 70th Anniversary of the Battle of Stalingrad</t>
  </si>
  <si>
    <t xml:space="preserve">Logotype and Emblem of the Universiade </t>
  </si>
  <si>
    <t xml:space="preserve">Talisman of the Universiade </t>
  </si>
  <si>
    <t>Kronstadt</t>
  </si>
  <si>
    <t>Naro-Fominsk</t>
  </si>
  <si>
    <t>Arkhangelsk</t>
  </si>
  <si>
    <t>Volokolamsk</t>
  </si>
  <si>
    <t>Sevastopol</t>
  </si>
  <si>
    <t>Republic of Crimea</t>
  </si>
  <si>
    <t>Nalchik</t>
  </si>
  <si>
    <t>Stary Oskol</t>
  </si>
  <si>
    <t>Vladivostok</t>
  </si>
  <si>
    <t>Tikhvin</t>
  </si>
  <si>
    <t>Tver</t>
  </si>
  <si>
    <t>Anapa</t>
  </si>
  <si>
    <t>Kolpino</t>
  </si>
  <si>
    <t>Feodosiya</t>
  </si>
  <si>
    <t>Gatchina</t>
  </si>
  <si>
    <t>Petrozavodsk</t>
  </si>
  <si>
    <t xml:space="preserve">Staraya Russa </t>
  </si>
  <si>
    <t>Grozny</t>
  </si>
  <si>
    <t xml:space="preserve">Kalach-on-Don </t>
  </si>
  <si>
    <t>Kovrov</t>
  </si>
  <si>
    <t>Lomonosov</t>
  </si>
  <si>
    <t>Taganrog</t>
  </si>
  <si>
    <t xml:space="preserve">Petropavlovsk-Kamchatsky </t>
  </si>
  <si>
    <t>Maloyaroslavets</t>
  </si>
  <si>
    <t>Mozhaysk</t>
  </si>
  <si>
    <t>Khabarovsk</t>
  </si>
  <si>
    <t>Labor man</t>
  </si>
  <si>
    <t>XXII Olympic Winter Games and XI Paralympic Winter Games 2014 in Sochi</t>
  </si>
  <si>
    <t xml:space="preserve">Emblem of the XXII Olympic Winter Games "Sochi 2014" </t>
  </si>
  <si>
    <t xml:space="preserve">Mascots and Emblem of the XXII Olympic Winter Games "Sochi 2014" </t>
  </si>
  <si>
    <t xml:space="preserve">Mascots and Logo of the XI Paralympic Winter Games "Sochi 2014" </t>
  </si>
  <si>
    <t>19.750.000</t>
  </si>
  <si>
    <t>9.750.000</t>
  </si>
  <si>
    <t xml:space="preserve">The Relay of the Olympic Flame "Sochi 2014" </t>
  </si>
  <si>
    <t xml:space="preserve">2018 FIFA World Cup Russia </t>
  </si>
  <si>
    <t xml:space="preserve">Russian (Soviet) Animation </t>
  </si>
  <si>
    <t xml:space="preserve">Winnie-the-Pooh </t>
  </si>
  <si>
    <t>450.000</t>
  </si>
  <si>
    <t xml:space="preserve">Three Heroes </t>
  </si>
  <si>
    <t xml:space="preserve">Give Good to Children </t>
  </si>
  <si>
    <t>50.000</t>
  </si>
  <si>
    <t xml:space="preserve">Practical Rifle Shooting World Championship </t>
  </si>
  <si>
    <t>150.000</t>
  </si>
  <si>
    <t xml:space="preserve">25th Anniversary of the Adoption of the Constitution of the Russian Federation </t>
  </si>
  <si>
    <t>1.000.000</t>
  </si>
  <si>
    <t xml:space="preserve">International Army Games </t>
  </si>
  <si>
    <t>500.000</t>
  </si>
  <si>
    <t xml:space="preserve">Just You Wait! </t>
  </si>
  <si>
    <t>Emblem</t>
  </si>
  <si>
    <t>Cup</t>
  </si>
  <si>
    <t>Mascot</t>
  </si>
  <si>
    <t>75th anniversary of the complete liberation of Leningrad from the fascist blockade</t>
  </si>
  <si>
    <t xml:space="preserve">Father Frost and Summer </t>
  </si>
  <si>
    <t xml:space="preserve">The Bremen Town Musicians </t>
  </si>
  <si>
    <t xml:space="preserve">Weapons of the Great Victory (Weapons Designers) </t>
  </si>
  <si>
    <t xml:space="preserve">Weapons Designer Mikhail Koshkin </t>
  </si>
  <si>
    <t xml:space="preserve">Weapons Designer Vasiliy Grabin </t>
  </si>
  <si>
    <t xml:space="preserve">Weapons Designer Josef Kotin </t>
  </si>
  <si>
    <t xml:space="preserve">Weapons Designer Boris Malinin </t>
  </si>
  <si>
    <t xml:space="preserve">Weapons Designer Fyodor Petrov </t>
  </si>
  <si>
    <t xml:space="preserve">Weapons Designer Nikolai Polikarpov </t>
  </si>
  <si>
    <t xml:space="preserve">Weapons Designer Sergei Simonov </t>
  </si>
  <si>
    <t xml:space="preserve">Weapons Designer Georgy Shpagin </t>
  </si>
  <si>
    <t>Weapons Designer Semyon Lavochkin</t>
  </si>
  <si>
    <t>Weapons Designer Fedor Tokarev</t>
  </si>
  <si>
    <t>Weapons Designer Anatolii Maslov</t>
  </si>
  <si>
    <t>Weapons Designer Alexey Sudayev</t>
  </si>
  <si>
    <t>Weapons Designer Petr Goryunov</t>
  </si>
  <si>
    <t>Weapons Designer Alexander Yakovlev</t>
  </si>
  <si>
    <t>Weapons Designer Alexei Tupolev</t>
  </si>
  <si>
    <t>Weapons Designer Sergey Ilyushin</t>
  </si>
  <si>
    <t>Weapons Designer Mikhail Loginov</t>
  </si>
  <si>
    <t>Weapons Designer Filipp Ermash</t>
  </si>
  <si>
    <t>25₽</t>
  </si>
  <si>
    <t>№</t>
  </si>
  <si>
    <t>Link</t>
  </si>
  <si>
    <t>Description (single table, table set, mintage, prices):</t>
  </si>
  <si>
    <t>russian-money</t>
  </si>
  <si>
    <t>vitalya-mag-moneti</t>
  </si>
  <si>
    <t>High convenience single table with mintages  (with errors)</t>
  </si>
  <si>
    <t>Middle convenience set of actual tables with mitages, varieties</t>
  </si>
  <si>
    <t>cbr.ru</t>
  </si>
  <si>
    <t>Low convenience set of actual tables in English</t>
  </si>
  <si>
    <t>Gena the Crocodile</t>
  </si>
  <si>
    <t>Barboskins</t>
  </si>
  <si>
    <t>Work of medical workers during the COVID-19 epidemic</t>
  </si>
  <si>
    <t>60 years of the first manned space flight</t>
  </si>
  <si>
    <t>Creativity of Yuri Nikulin</t>
  </si>
  <si>
    <t>Kuril landing operation</t>
  </si>
  <si>
    <t>Metallurgist</t>
  </si>
  <si>
    <t>Transport worker</t>
  </si>
  <si>
    <t>Nizhny Novgorod</t>
  </si>
  <si>
    <t>Oil and gas worker</t>
  </si>
  <si>
    <t>Cities of Labor Valor</t>
  </si>
  <si>
    <t>Borovichi</t>
  </si>
  <si>
    <t>Yekaterinburg</t>
  </si>
  <si>
    <t>Ivanovo</t>
  </si>
  <si>
    <t>Omsk</t>
  </si>
  <si>
    <t>Weapons Designer Vladimir Petlyakov</t>
  </si>
  <si>
    <t>250.000</t>
  </si>
  <si>
    <t>Obv: Colored</t>
  </si>
  <si>
    <t>850.000</t>
  </si>
  <si>
    <t>Umka the Bear</t>
  </si>
  <si>
    <t>Masha and the Bear</t>
  </si>
  <si>
    <t>Ivan Tsarevich and Grey Wolf</t>
  </si>
  <si>
    <t>Happy Merry-Go-Round</t>
  </si>
  <si>
    <t>Kikoriki</t>
  </si>
  <si>
    <t>The Scarlet Flower</t>
  </si>
  <si>
    <t>Subject</t>
  </si>
  <si>
    <t>Mining Worker</t>
  </si>
  <si>
    <t>60th Anniversary of the Victory in the Great Patriotic War</t>
  </si>
  <si>
    <t xml:space="preserve">40th Anniversary of the space flight of Yu. A. Gagarin </t>
  </si>
  <si>
    <t>55th Anniversary of the Victory in the Great Patriotic War</t>
  </si>
  <si>
    <t xml:space="preserve"> Official Emblem of the 65th Anniversary of the Victory </t>
  </si>
  <si>
    <t xml:space="preserve">1150th Anniversary of the Origin of the Russian Statehood </t>
  </si>
  <si>
    <t xml:space="preserve">29th Winter Universiade of 2019 in Krasnoyarsk </t>
  </si>
  <si>
    <t>75th Anniversary of the Victory in the Great Patriotic War</t>
  </si>
  <si>
    <t>XXVII World Summer Universiade of 2013 in Kazan</t>
  </si>
  <si>
    <t>70th Anniversary of the Victory in the Great Patriotic War</t>
  </si>
  <si>
    <t>Karachay-Cherkess Republic</t>
  </si>
  <si>
    <t xml:space="preserve">Russian Federation </t>
  </si>
  <si>
    <t xml:space="preserve">The XX Anniversary of the Constitution of Russian Federation </t>
  </si>
  <si>
    <t>Inclusion in Russian Federation</t>
  </si>
  <si>
    <t>Ivanovo Region</t>
  </si>
  <si>
    <t>Magnitogorsk</t>
  </si>
  <si>
    <t>Izhevsk</t>
  </si>
  <si>
    <t>Irkutsk</t>
  </si>
  <si>
    <t>Rylsk</t>
  </si>
  <si>
    <t>Gorodets</t>
  </si>
  <si>
    <t>Construction worker</t>
  </si>
  <si>
    <t>Omsk Region</t>
  </si>
  <si>
    <t>Khabarovsk Krai</t>
  </si>
  <si>
    <t>Novosibirsk</t>
  </si>
  <si>
    <t>Novokuznetsk</t>
  </si>
  <si>
    <t>Nizhny Tagil</t>
  </si>
  <si>
    <t>Rybinsk</t>
  </si>
  <si>
    <t>Khanty-Mansi Autonomous Area — Yugra</t>
  </si>
  <si>
    <t>en.ucoin.net</t>
  </si>
  <si>
    <t>Toropets</t>
  </si>
  <si>
    <t>Teacher</t>
  </si>
  <si>
    <t>Perm</t>
  </si>
  <si>
    <t>Samara</t>
  </si>
  <si>
    <t>Saratov</t>
  </si>
  <si>
    <t>Tomsk</t>
  </si>
  <si>
    <t>Hedgehog in the Fog</t>
  </si>
  <si>
    <t>Ministry of Education</t>
  </si>
  <si>
    <t>Talisman</t>
  </si>
  <si>
    <t>Poster</t>
  </si>
  <si>
    <t>Chelyabinsk</t>
  </si>
  <si>
    <t>Ufa</t>
  </si>
  <si>
    <t>Ulyanovsk</t>
  </si>
  <si>
    <t>Yaroslavl</t>
  </si>
  <si>
    <t>50₽</t>
  </si>
  <si>
    <t>Victory of the Soviet People in the Great Patriotic War of 1941-1945</t>
  </si>
  <si>
    <t>Smolensk Region</t>
  </si>
  <si>
    <t>A Kitten named Woof</t>
  </si>
  <si>
    <t>Agricultural and processing industry worker</t>
  </si>
  <si>
    <t>Dinamo</t>
  </si>
  <si>
    <t>CSKA</t>
  </si>
  <si>
    <t>Lokomotiv</t>
  </si>
  <si>
    <t>Spartak</t>
  </si>
  <si>
    <t>Labour Reserves</t>
  </si>
  <si>
    <t>Rusiian sports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</si>
</sst>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0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sz val="8"/>
      <name val="Calibri"/>
    </font>
    <font>
      <sz val="8"/>
      <name val="Calibri"/>
      <family val="2"/>
      <charset val="204"/>
    </font>
    <font>
      <sz val="11"/>
      <name val="Calibri"/>
      <family val="2"/>
      <charset val="204"/>
    </font>
    <font>
      <sz val="11"/>
      <color rgb="FFFFFF00"/>
      <name val="Calibri"/>
      <family val="2"/>
      <charset val="204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9BE5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7" fillId="0" borderId="0"/>
  </cellStyleXfs>
  <cellXfs count="66">
    <xf numFmtId="0" fontId="0" fillId="0" borderId="0" xfId="0"/>
    <xf numFmtId="0" fontId="0" fillId="3" borderId="5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 vertical="center" wrapText="1"/>
    </xf>
    <xf numFmtId="0" fontId="2" fillId="5" borderId="5" xfId="0" quotePrefix="1" applyFont="1" applyFill="1" applyBorder="1" applyAlignment="1">
      <alignment horizontal="center" vertical="center" wrapText="1"/>
    </xf>
    <xf numFmtId="0" fontId="2" fillId="5" borderId="5" xfId="0" quotePrefix="1" applyFont="1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5" borderId="5" xfId="0" quotePrefix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0" fillId="5" borderId="5" xfId="0" quotePrefix="1" applyFill="1" applyBorder="1" applyAlignment="1">
      <alignment horizontal="center" wrapText="1"/>
    </xf>
    <xf numFmtId="0" fontId="5" fillId="5" borderId="5" xfId="0" applyFont="1" applyFill="1" applyBorder="1" applyAlignment="1">
      <alignment horizontal="center" vertical="center" wrapText="1"/>
    </xf>
    <xf numFmtId="0" fontId="6" fillId="5" borderId="5" xfId="0" quotePrefix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wrapText="1"/>
    </xf>
    <xf numFmtId="0" fontId="10" fillId="5" borderId="5" xfId="0" quotePrefix="1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0" borderId="0" xfId="0" applyFont="1"/>
    <xf numFmtId="0" fontId="7" fillId="5" borderId="5" xfId="0" quotePrefix="1" applyFont="1" applyFill="1" applyBorder="1" applyAlignment="1">
      <alignment horizontal="center" vertical="center" wrapText="1"/>
    </xf>
    <xf numFmtId="0" fontId="0" fillId="0" borderId="0" xfId="0" applyAlignment="1">
      <alignment shrinkToFit="1"/>
    </xf>
    <xf numFmtId="49" fontId="0" fillId="0" borderId="0" xfId="0" applyNumberFormat="1"/>
    <xf numFmtId="0" fontId="0" fillId="0" borderId="0" xfId="0" applyAlignment="1">
      <alignment horizontal="center" vertical="center" shrinkToFit="1"/>
    </xf>
    <xf numFmtId="49" fontId="0" fillId="0" borderId="0" xfId="0" applyNumberFormat="1" applyAlignment="1">
      <alignment shrinkToFit="1"/>
    </xf>
    <xf numFmtId="0" fontId="7" fillId="0" borderId="0" xfId="2"/>
    <xf numFmtId="0" fontId="7" fillId="3" borderId="5" xfId="2" applyFill="1" applyBorder="1" applyAlignment="1">
      <alignment horizontal="center" vertical="center" wrapText="1"/>
    </xf>
    <xf numFmtId="0" fontId="8" fillId="6" borderId="5" xfId="2" applyFont="1" applyFill="1" applyBorder="1" applyAlignment="1">
      <alignment horizontal="center" wrapText="1"/>
    </xf>
    <xf numFmtId="0" fontId="7" fillId="3" borderId="5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wrapText="1"/>
    </xf>
    <xf numFmtId="0" fontId="7" fillId="5" borderId="5" xfId="2" applyFill="1" applyBorder="1" applyAlignment="1">
      <alignment horizontal="center" vertical="center" wrapText="1"/>
    </xf>
    <xf numFmtId="0" fontId="13" fillId="5" borderId="5" xfId="2" quotePrefix="1" applyFont="1" applyFill="1" applyBorder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12" fillId="6" borderId="5" xfId="0" applyFont="1" applyFill="1" applyBorder="1" applyAlignment="1">
      <alignment horizontal="center" vertical="center" shrinkToFit="1"/>
    </xf>
    <xf numFmtId="0" fontId="12" fillId="7" borderId="5" xfId="0" applyFont="1" applyFill="1" applyBorder="1" applyAlignment="1">
      <alignment horizontal="center" vertical="center" shrinkToFit="1"/>
    </xf>
    <xf numFmtId="0" fontId="12" fillId="3" borderId="5" xfId="0" applyFont="1" applyFill="1" applyBorder="1" applyAlignment="1">
      <alignment horizontal="center" vertical="center" shrinkToFit="1"/>
    </xf>
    <xf numFmtId="0" fontId="12" fillId="6" borderId="5" xfId="2" applyFont="1" applyFill="1" applyBorder="1" applyAlignment="1">
      <alignment horizontal="center" vertical="center" shrinkToFit="1"/>
    </xf>
    <xf numFmtId="0" fontId="12" fillId="7" borderId="5" xfId="2" applyFont="1" applyFill="1" applyBorder="1" applyAlignment="1">
      <alignment horizontal="center" vertical="center" shrinkToFit="1"/>
    </xf>
    <xf numFmtId="0" fontId="12" fillId="3" borderId="5" xfId="2" applyFont="1" applyFill="1" applyBorder="1" applyAlignment="1">
      <alignment horizontal="center" vertical="center" shrinkToFit="1"/>
    </xf>
    <xf numFmtId="3" fontId="12" fillId="4" borderId="5" xfId="2" applyNumberFormat="1" applyFont="1" applyFill="1" applyBorder="1" applyAlignment="1">
      <alignment horizontal="center" vertical="center" shrinkToFit="1"/>
    </xf>
    <xf numFmtId="0" fontId="7" fillId="8" borderId="5" xfId="0" applyFont="1" applyFill="1" applyBorder="1" applyAlignment="1">
      <alignment horizontal="center" wrapText="1"/>
    </xf>
    <xf numFmtId="0" fontId="2" fillId="9" borderId="5" xfId="0" applyFont="1" applyFill="1" applyBorder="1" applyAlignment="1">
      <alignment horizontal="center" wrapText="1"/>
    </xf>
    <xf numFmtId="0" fontId="7" fillId="3" borderId="5" xfId="2" applyFill="1" applyBorder="1" applyAlignment="1">
      <alignment horizontal="center" vertical="center" shrinkToFit="1"/>
    </xf>
    <xf numFmtId="3" fontId="12" fillId="3" borderId="5" xfId="2" applyNumberFormat="1" applyFont="1" applyFill="1" applyBorder="1" applyAlignment="1">
      <alignment horizontal="center" vertical="center" shrinkToFit="1"/>
    </xf>
    <xf numFmtId="0" fontId="7" fillId="8" borderId="5" xfId="2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shrinkToFit="1"/>
    </xf>
    <xf numFmtId="0" fontId="11" fillId="0" borderId="0" xfId="1" applyAlignment="1">
      <alignment horizontal="center" vertical="center" shrinkToFit="1"/>
    </xf>
    <xf numFmtId="3" fontId="3" fillId="4" borderId="5" xfId="2" applyNumberFormat="1" applyFont="1" applyFill="1" applyBorder="1" applyAlignment="1">
      <alignment horizontal="center" vertical="center" shrinkToFit="1"/>
    </xf>
    <xf numFmtId="0" fontId="17" fillId="0" borderId="5" xfId="0" applyFont="1" applyBorder="1" applyAlignment="1">
      <alignment horizontal="center"/>
    </xf>
    <xf numFmtId="0" fontId="1" fillId="6" borderId="5" xfId="2" applyFont="1" applyFill="1" applyBorder="1" applyAlignment="1">
      <alignment horizontal="center" wrapText="1"/>
    </xf>
    <xf numFmtId="0" fontId="18" fillId="5" borderId="5" xfId="0" quotePrefix="1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4" xfId="0" applyBorder="1" applyAlignment="1"/>
    <xf numFmtId="0" fontId="1" fillId="2" borderId="1" xfId="2" applyFont="1" applyFill="1" applyBorder="1" applyAlignment="1">
      <alignment horizontal="center" vertical="center" wrapText="1"/>
    </xf>
    <xf numFmtId="0" fontId="7" fillId="0" borderId="4" xfId="2" applyBorder="1" applyAlignment="1"/>
    <xf numFmtId="0" fontId="1" fillId="2" borderId="2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49" fontId="8" fillId="2" borderId="2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0" fontId="8" fillId="2" borderId="2" xfId="2" applyFont="1" applyFill="1" applyBorder="1" applyAlignment="1">
      <alignment horizontal="center" wrapText="1"/>
    </xf>
    <xf numFmtId="0" fontId="7" fillId="0" borderId="3" xfId="2" applyBorder="1" applyAlignment="1">
      <alignment horizontal="center" wrapText="1"/>
    </xf>
    <xf numFmtId="49" fontId="1" fillId="2" borderId="2" xfId="2" applyNumberFormat="1" applyFont="1" applyFill="1" applyBorder="1" applyAlignment="1">
      <alignment horizontal="center" vertical="center" shrinkToFit="1"/>
    </xf>
    <xf numFmtId="49" fontId="7" fillId="0" borderId="3" xfId="2" applyNumberFormat="1" applyBorder="1" applyAlignment="1">
      <alignment horizontal="center" vertical="center" shrinkToFit="1"/>
    </xf>
    <xf numFmtId="0" fontId="7" fillId="0" borderId="4" xfId="2" applyBorder="1" applyAlignment="1">
      <alignment horizontal="center" vertical="center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191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1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DEA3A2"/>
      <color rgb="FFD89290"/>
      <color rgb="FFD17F7D"/>
      <color rgb="FFCD7371"/>
      <color rgb="FFB041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5" totalsRowShown="0">
  <autoFilter ref="A1:C5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cbr.ru/eng/Bank-notes_coins/coins_base/" TargetMode="External"/><Relationship Id="rId2" Type="http://schemas.openxmlformats.org/officeDocument/2006/relationships/hyperlink" Target="https://www.russian-money.ru/catalogs/" TargetMode="External"/><Relationship Id="rId1" Type="http://schemas.openxmlformats.org/officeDocument/2006/relationships/hyperlink" Target="http://www.vitalya-mag-moneti.ru/collection/ubilrossovr/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en.ucoin.net/table/?country=russia&amp;period=12&amp;type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workbookViewId="0">
      <pane xSplit="9" ySplit="2" topLeftCell="J3" activePane="bottomRight" state="frozen"/>
      <selection pane="topRight" activeCell="G1" sqref="G1"/>
      <selection pane="bottomLeft" activeCell="A3" sqref="A3"/>
      <selection pane="bottomRight" activeCell="E17" sqref="E17"/>
    </sheetView>
  </sheetViews>
  <sheetFormatPr defaultColWidth="14.453125" defaultRowHeight="15" customHeight="1" x14ac:dyDescent="0.35"/>
  <cols>
    <col min="1" max="1" width="5.453125" style="3" customWidth="1"/>
    <col min="2" max="2" width="36.7265625" style="22" customWidth="1"/>
    <col min="3" max="4" width="36.7265625" customWidth="1"/>
    <col min="5" max="6" width="12.453125" style="23" customWidth="1"/>
    <col min="7" max="8" width="3.81640625" customWidth="1"/>
    <col min="9" max="9" width="13.7265625" customWidth="1"/>
  </cols>
  <sheetData>
    <row r="1" spans="1:9" ht="15" customHeight="1" x14ac:dyDescent="0.35">
      <c r="A1" s="52" t="s">
        <v>1</v>
      </c>
      <c r="B1" s="54" t="s">
        <v>341</v>
      </c>
      <c r="C1" s="56" t="s">
        <v>2</v>
      </c>
      <c r="D1" s="57"/>
      <c r="E1" s="56" t="s">
        <v>3</v>
      </c>
      <c r="F1" s="57"/>
      <c r="G1" s="58" t="s">
        <v>6</v>
      </c>
      <c r="H1" s="59"/>
      <c r="I1" s="33"/>
    </row>
    <row r="2" spans="1:9" ht="15" customHeight="1" x14ac:dyDescent="0.35">
      <c r="A2" s="53"/>
      <c r="B2" s="55"/>
      <c r="C2" s="1" t="s">
        <v>4</v>
      </c>
      <c r="D2" s="1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33"/>
    </row>
    <row r="3" spans="1:9" ht="15" customHeight="1" x14ac:dyDescent="0.35">
      <c r="A3" s="4">
        <v>1999</v>
      </c>
      <c r="B3" s="34" t="s">
        <v>9</v>
      </c>
      <c r="C3" s="35"/>
      <c r="D3" s="35"/>
      <c r="E3" s="36" t="s">
        <v>10</v>
      </c>
      <c r="F3" s="36" t="s">
        <v>10</v>
      </c>
      <c r="G3" s="5">
        <v>1</v>
      </c>
      <c r="H3" s="5">
        <v>1</v>
      </c>
      <c r="I3" s="33" t="str">
        <f>IF(OR(AND(G3&gt;1,G3&lt;&gt;"-"),AND(H3&gt;1,H3&lt;&gt;"-")),"Can exchange","")</f>
        <v/>
      </c>
    </row>
    <row r="4" spans="1:9" ht="15" customHeight="1" x14ac:dyDescent="0.35">
      <c r="A4" s="4">
        <v>2000</v>
      </c>
      <c r="B4" s="40" t="s">
        <v>0</v>
      </c>
      <c r="C4" s="40" t="s">
        <v>0</v>
      </c>
      <c r="D4" s="40" t="s">
        <v>0</v>
      </c>
      <c r="E4" s="40" t="s">
        <v>0</v>
      </c>
      <c r="F4" s="40" t="s">
        <v>0</v>
      </c>
      <c r="G4" s="6" t="s">
        <v>0</v>
      </c>
      <c r="H4" s="6" t="s">
        <v>0</v>
      </c>
      <c r="I4" s="33"/>
    </row>
    <row r="5" spans="1:9" ht="15" customHeight="1" x14ac:dyDescent="0.35">
      <c r="A5" s="2">
        <v>2001</v>
      </c>
      <c r="B5" s="34" t="s">
        <v>12</v>
      </c>
      <c r="C5" s="35"/>
      <c r="D5" s="35"/>
      <c r="E5" s="40" t="s">
        <v>0</v>
      </c>
      <c r="F5" s="36" t="s">
        <v>11</v>
      </c>
      <c r="G5" s="6" t="s">
        <v>0</v>
      </c>
      <c r="H5" s="5">
        <v>1</v>
      </c>
      <c r="I5" s="33" t="str">
        <f t="shared" ref="I5" si="0">IF(OR(AND(G5&gt;1,G5&lt;&gt;"-"),AND(H5&gt;1,H5&lt;&gt;"-")),"Can exchange","")</f>
        <v/>
      </c>
    </row>
    <row r="6" spans="1:9" ht="15" customHeight="1" x14ac:dyDescent="0.35">
      <c r="A6" s="4">
        <v>2002</v>
      </c>
      <c r="B6" s="40" t="s">
        <v>0</v>
      </c>
      <c r="C6" s="40" t="s">
        <v>0</v>
      </c>
      <c r="D6" s="40" t="s">
        <v>0</v>
      </c>
      <c r="E6" s="40" t="s">
        <v>0</v>
      </c>
      <c r="F6" s="40" t="s">
        <v>0</v>
      </c>
      <c r="G6" s="6" t="s">
        <v>0</v>
      </c>
      <c r="H6" s="6" t="s">
        <v>0</v>
      </c>
      <c r="I6" s="33"/>
    </row>
    <row r="7" spans="1:9" ht="15" customHeight="1" x14ac:dyDescent="0.35">
      <c r="A7" s="2">
        <v>2003</v>
      </c>
      <c r="B7" s="40" t="s">
        <v>0</v>
      </c>
      <c r="C7" s="40" t="s">
        <v>0</v>
      </c>
      <c r="D7" s="40" t="s">
        <v>0</v>
      </c>
      <c r="E7" s="40" t="s">
        <v>0</v>
      </c>
      <c r="F7" s="40" t="s">
        <v>0</v>
      </c>
      <c r="G7" s="6" t="s">
        <v>0</v>
      </c>
      <c r="H7" s="6" t="s">
        <v>0</v>
      </c>
      <c r="I7" s="33"/>
    </row>
    <row r="8" spans="1:9" ht="15" customHeight="1" x14ac:dyDescent="0.35">
      <c r="A8" s="4">
        <v>2004</v>
      </c>
      <c r="B8" s="40" t="s">
        <v>0</v>
      </c>
      <c r="C8" s="40" t="s">
        <v>0</v>
      </c>
      <c r="D8" s="40" t="s">
        <v>0</v>
      </c>
      <c r="E8" s="40" t="s">
        <v>0</v>
      </c>
      <c r="F8" s="40" t="s">
        <v>0</v>
      </c>
      <c r="G8" s="6" t="s">
        <v>0</v>
      </c>
      <c r="H8" s="6" t="s">
        <v>0</v>
      </c>
      <c r="I8" s="33"/>
    </row>
    <row r="9" spans="1:9" ht="15" customHeight="1" x14ac:dyDescent="0.35">
      <c r="A9" s="2">
        <v>2005</v>
      </c>
      <c r="B9" s="40" t="s">
        <v>0</v>
      </c>
      <c r="C9" s="40" t="s">
        <v>0</v>
      </c>
      <c r="D9" s="40" t="s">
        <v>0</v>
      </c>
      <c r="E9" s="40" t="s">
        <v>0</v>
      </c>
      <c r="F9" s="40" t="s">
        <v>0</v>
      </c>
      <c r="G9" s="6" t="s">
        <v>0</v>
      </c>
      <c r="H9" s="6" t="s">
        <v>0</v>
      </c>
      <c r="I9" s="33"/>
    </row>
    <row r="10" spans="1:9" ht="15" customHeight="1" x14ac:dyDescent="0.35">
      <c r="A10" s="4">
        <v>2006</v>
      </c>
      <c r="B10" s="40" t="s">
        <v>0</v>
      </c>
      <c r="C10" s="40" t="s">
        <v>0</v>
      </c>
      <c r="D10" s="40" t="s">
        <v>0</v>
      </c>
      <c r="E10" s="40" t="s">
        <v>0</v>
      </c>
      <c r="F10" s="40" t="s">
        <v>0</v>
      </c>
      <c r="G10" s="6" t="s">
        <v>0</v>
      </c>
      <c r="H10" s="6" t="s">
        <v>0</v>
      </c>
      <c r="I10" s="33"/>
    </row>
    <row r="11" spans="1:9" ht="15" customHeight="1" x14ac:dyDescent="0.35">
      <c r="A11" s="2">
        <v>2007</v>
      </c>
      <c r="B11" s="40" t="s">
        <v>0</v>
      </c>
      <c r="C11" s="40" t="s">
        <v>0</v>
      </c>
      <c r="D11" s="40" t="s">
        <v>0</v>
      </c>
      <c r="E11" s="40" t="s">
        <v>0</v>
      </c>
      <c r="F11" s="40" t="s">
        <v>0</v>
      </c>
      <c r="G11" s="6" t="s">
        <v>0</v>
      </c>
      <c r="H11" s="6" t="s">
        <v>0</v>
      </c>
      <c r="I11" s="33"/>
    </row>
    <row r="12" spans="1:9" ht="15" customHeight="1" x14ac:dyDescent="0.35">
      <c r="A12" s="4">
        <v>2008</v>
      </c>
      <c r="B12" s="40" t="s">
        <v>0</v>
      </c>
      <c r="C12" s="40" t="s">
        <v>0</v>
      </c>
      <c r="D12" s="40" t="s">
        <v>0</v>
      </c>
      <c r="E12" s="40" t="s">
        <v>0</v>
      </c>
      <c r="F12" s="40" t="s">
        <v>0</v>
      </c>
      <c r="G12" s="6" t="s">
        <v>0</v>
      </c>
      <c r="H12" s="6" t="s">
        <v>0</v>
      </c>
      <c r="I12" s="33"/>
    </row>
    <row r="13" spans="1:9" ht="15" customHeight="1" x14ac:dyDescent="0.35">
      <c r="A13" s="2">
        <v>2009</v>
      </c>
      <c r="B13" s="40" t="s">
        <v>0</v>
      </c>
      <c r="C13" s="40" t="s">
        <v>0</v>
      </c>
      <c r="D13" s="40" t="s">
        <v>0</v>
      </c>
      <c r="E13" s="40" t="s">
        <v>0</v>
      </c>
      <c r="F13" s="40" t="s">
        <v>0</v>
      </c>
      <c r="G13" s="6" t="s">
        <v>0</v>
      </c>
      <c r="H13" s="6" t="s">
        <v>0</v>
      </c>
      <c r="I13" s="33"/>
    </row>
    <row r="14" spans="1:9" ht="15" customHeight="1" x14ac:dyDescent="0.35">
      <c r="A14" s="4">
        <v>2010</v>
      </c>
      <c r="B14" s="40" t="s">
        <v>0</v>
      </c>
      <c r="C14" s="40" t="s">
        <v>0</v>
      </c>
      <c r="D14" s="40" t="s">
        <v>0</v>
      </c>
      <c r="E14" s="40" t="s">
        <v>0</v>
      </c>
      <c r="F14" s="40" t="s">
        <v>0</v>
      </c>
      <c r="G14" s="6" t="s">
        <v>0</v>
      </c>
      <c r="H14" s="6" t="s">
        <v>0</v>
      </c>
      <c r="I14" s="33"/>
    </row>
    <row r="15" spans="1:9" ht="15" customHeight="1" x14ac:dyDescent="0.35">
      <c r="A15" s="2">
        <v>2011</v>
      </c>
      <c r="B15" s="40" t="s">
        <v>0</v>
      </c>
      <c r="C15" s="40" t="s">
        <v>0</v>
      </c>
      <c r="D15" s="40" t="s">
        <v>0</v>
      </c>
      <c r="E15" s="40" t="s">
        <v>0</v>
      </c>
      <c r="F15" s="40" t="s">
        <v>0</v>
      </c>
      <c r="G15" s="6" t="s">
        <v>0</v>
      </c>
      <c r="H15" s="6" t="s">
        <v>0</v>
      </c>
      <c r="I15" s="33"/>
    </row>
    <row r="16" spans="1:9" ht="15" customHeight="1" x14ac:dyDescent="0.35">
      <c r="A16" s="4">
        <v>2012</v>
      </c>
      <c r="B16" s="40" t="s">
        <v>0</v>
      </c>
      <c r="C16" s="40" t="s">
        <v>0</v>
      </c>
      <c r="D16" s="40" t="s">
        <v>0</v>
      </c>
      <c r="E16" s="40" t="s">
        <v>0</v>
      </c>
      <c r="F16" s="40" t="s">
        <v>0</v>
      </c>
      <c r="G16" s="6" t="s">
        <v>0</v>
      </c>
      <c r="H16" s="6" t="s">
        <v>0</v>
      </c>
      <c r="I16" s="33"/>
    </row>
    <row r="17" spans="1:9" ht="15" customHeight="1" x14ac:dyDescent="0.35">
      <c r="A17" s="2">
        <v>2013</v>
      </c>
      <c r="B17" s="40" t="s">
        <v>0</v>
      </c>
      <c r="C17" s="40" t="s">
        <v>0</v>
      </c>
      <c r="D17" s="40" t="s">
        <v>0</v>
      </c>
      <c r="E17" s="40" t="s">
        <v>0</v>
      </c>
      <c r="F17" s="40" t="s">
        <v>0</v>
      </c>
      <c r="G17" s="6" t="s">
        <v>0</v>
      </c>
      <c r="H17" s="6" t="s">
        <v>0</v>
      </c>
      <c r="I17" s="33"/>
    </row>
    <row r="18" spans="1:9" ht="15" customHeight="1" x14ac:dyDescent="0.35">
      <c r="A18" s="2">
        <v>2014</v>
      </c>
      <c r="B18" s="34" t="s">
        <v>13</v>
      </c>
      <c r="C18" s="35"/>
      <c r="D18" s="35"/>
      <c r="E18" s="36" t="s">
        <v>22</v>
      </c>
      <c r="F18" s="40" t="s">
        <v>0</v>
      </c>
      <c r="G18" s="5">
        <v>7</v>
      </c>
      <c r="H18" s="6" t="s">
        <v>0</v>
      </c>
      <c r="I18" s="33" t="str">
        <f>IF(OR(AND(G18&gt;1,G18&lt;&gt;"-"),AND(H18&gt;1,H18&lt;&gt;"-")),"Can exchange","")</f>
        <v>Can exchange</v>
      </c>
    </row>
    <row r="19" spans="1:9" ht="15" customHeight="1" x14ac:dyDescent="0.35">
      <c r="A19" s="4">
        <v>2015</v>
      </c>
      <c r="B19" s="40" t="s">
        <v>0</v>
      </c>
      <c r="C19" s="40" t="s">
        <v>0</v>
      </c>
      <c r="D19" s="40" t="s">
        <v>0</v>
      </c>
      <c r="E19" s="40" t="s">
        <v>0</v>
      </c>
      <c r="F19" s="40" t="s">
        <v>0</v>
      </c>
      <c r="G19" s="6" t="s">
        <v>0</v>
      </c>
      <c r="H19" s="6" t="s">
        <v>0</v>
      </c>
      <c r="I19" s="33"/>
    </row>
    <row r="20" spans="1:9" ht="15" customHeight="1" x14ac:dyDescent="0.35">
      <c r="A20" s="2">
        <v>2016</v>
      </c>
      <c r="B20" s="40" t="s">
        <v>0</v>
      </c>
      <c r="C20" s="40" t="s">
        <v>0</v>
      </c>
      <c r="D20" s="40" t="s">
        <v>0</v>
      </c>
      <c r="E20" s="40" t="s">
        <v>0</v>
      </c>
      <c r="F20" s="40" t="s">
        <v>0</v>
      </c>
      <c r="G20" s="6" t="s">
        <v>0</v>
      </c>
      <c r="H20" s="6" t="s">
        <v>0</v>
      </c>
      <c r="I20" s="33"/>
    </row>
    <row r="21" spans="1:9" ht="15" customHeight="1" x14ac:dyDescent="0.35">
      <c r="A21" s="2">
        <v>2017</v>
      </c>
      <c r="B21" s="40" t="s">
        <v>0</v>
      </c>
      <c r="C21" s="40" t="s">
        <v>0</v>
      </c>
      <c r="D21" s="40" t="s">
        <v>0</v>
      </c>
      <c r="E21" s="40" t="s">
        <v>0</v>
      </c>
      <c r="F21" s="40" t="s">
        <v>0</v>
      </c>
      <c r="G21" s="6" t="s">
        <v>0</v>
      </c>
      <c r="H21" s="6" t="s">
        <v>0</v>
      </c>
      <c r="I21" s="33"/>
    </row>
    <row r="22" spans="1:9" ht="15" customHeight="1" x14ac:dyDescent="0.35">
      <c r="A22" s="4">
        <v>2018</v>
      </c>
      <c r="B22" s="40" t="s">
        <v>0</v>
      </c>
      <c r="C22" s="40" t="s">
        <v>0</v>
      </c>
      <c r="D22" s="40" t="s">
        <v>0</v>
      </c>
      <c r="E22" s="40" t="s">
        <v>0</v>
      </c>
      <c r="F22" s="40" t="s">
        <v>0</v>
      </c>
      <c r="G22" s="6" t="s">
        <v>0</v>
      </c>
      <c r="H22" s="6" t="s">
        <v>0</v>
      </c>
      <c r="I22" s="33"/>
    </row>
    <row r="23" spans="1:9" ht="15" customHeight="1" x14ac:dyDescent="0.35">
      <c r="A23" s="2">
        <v>2019</v>
      </c>
      <c r="B23" s="40" t="s">
        <v>0</v>
      </c>
      <c r="C23" s="40" t="s">
        <v>0</v>
      </c>
      <c r="D23" s="40" t="s">
        <v>0</v>
      </c>
      <c r="E23" s="40" t="s">
        <v>0</v>
      </c>
      <c r="F23" s="40" t="s">
        <v>0</v>
      </c>
      <c r="G23" s="6" t="s">
        <v>0</v>
      </c>
      <c r="H23" s="6" t="s">
        <v>0</v>
      </c>
      <c r="I23" s="33"/>
    </row>
    <row r="24" spans="1:9" ht="15" customHeight="1" x14ac:dyDescent="0.35">
      <c r="A24" s="2">
        <v>2020</v>
      </c>
      <c r="B24" s="40" t="s">
        <v>0</v>
      </c>
      <c r="C24" s="40" t="s">
        <v>0</v>
      </c>
      <c r="D24" s="40" t="s">
        <v>0</v>
      </c>
      <c r="E24" s="40" t="s">
        <v>0</v>
      </c>
      <c r="F24" s="40" t="s">
        <v>0</v>
      </c>
      <c r="G24" s="6" t="s">
        <v>0</v>
      </c>
      <c r="H24" s="6" t="s">
        <v>0</v>
      </c>
      <c r="I24" s="33"/>
    </row>
    <row r="25" spans="1:9" ht="15" customHeight="1" x14ac:dyDescent="0.35">
      <c r="A25" s="4">
        <v>2021</v>
      </c>
      <c r="B25" s="40" t="s">
        <v>0</v>
      </c>
      <c r="C25" s="40" t="s">
        <v>0</v>
      </c>
      <c r="D25" s="40" t="s">
        <v>0</v>
      </c>
      <c r="E25" s="40" t="s">
        <v>0</v>
      </c>
      <c r="F25" s="40" t="s">
        <v>0</v>
      </c>
      <c r="G25" s="6" t="s">
        <v>0</v>
      </c>
      <c r="H25" s="6" t="s">
        <v>0</v>
      </c>
      <c r="I25" s="33"/>
    </row>
    <row r="26" spans="1:9" ht="15" customHeight="1" x14ac:dyDescent="0.35">
      <c r="A26" s="2">
        <v>2022</v>
      </c>
      <c r="B26" s="40" t="s">
        <v>0</v>
      </c>
      <c r="C26" s="40" t="s">
        <v>0</v>
      </c>
      <c r="D26" s="40" t="s">
        <v>0</v>
      </c>
      <c r="E26" s="40" t="s">
        <v>0</v>
      </c>
      <c r="F26" s="40" t="s">
        <v>0</v>
      </c>
      <c r="G26" s="6" t="s">
        <v>0</v>
      </c>
      <c r="H26" s="6" t="s">
        <v>0</v>
      </c>
      <c r="I26" s="33"/>
    </row>
    <row r="27" spans="1:9" ht="15" customHeight="1" x14ac:dyDescent="0.35">
      <c r="A27" s="2">
        <v>2023</v>
      </c>
      <c r="B27" s="40" t="s">
        <v>0</v>
      </c>
      <c r="C27" s="40" t="s">
        <v>0</v>
      </c>
      <c r="D27" s="40" t="s">
        <v>0</v>
      </c>
      <c r="E27" s="40" t="s">
        <v>0</v>
      </c>
      <c r="F27" s="40" t="s">
        <v>0</v>
      </c>
      <c r="G27" s="6" t="s">
        <v>0</v>
      </c>
      <c r="H27" s="6" t="s">
        <v>0</v>
      </c>
      <c r="I27" s="33"/>
    </row>
    <row r="28" spans="1:9" ht="15" customHeight="1" x14ac:dyDescent="0.35">
      <c r="A28" s="4">
        <v>2024</v>
      </c>
      <c r="B28" s="40" t="s">
        <v>0</v>
      </c>
      <c r="C28" s="40" t="s">
        <v>0</v>
      </c>
      <c r="D28" s="40" t="s">
        <v>0</v>
      </c>
      <c r="E28" s="40" t="s">
        <v>0</v>
      </c>
      <c r="F28" s="40" t="s">
        <v>0</v>
      </c>
      <c r="G28" s="6" t="s">
        <v>0</v>
      </c>
      <c r="H28" s="6" t="s">
        <v>0</v>
      </c>
      <c r="I28" s="33"/>
    </row>
  </sheetData>
  <mergeCells count="5">
    <mergeCell ref="A1:A2"/>
    <mergeCell ref="B1:B2"/>
    <mergeCell ref="C1:D1"/>
    <mergeCell ref="E1:F1"/>
    <mergeCell ref="G1:H1"/>
  </mergeCells>
  <conditionalFormatting sqref="G3:H3">
    <cfRule type="containsText" dxfId="190" priority="21" operator="containsText" text="*-">
      <formula>NOT(ISERROR(SEARCH(("*-"),(G3))))</formula>
    </cfRule>
  </conditionalFormatting>
  <conditionalFormatting sqref="G3:H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189" priority="19" operator="containsText" text="*-">
      <formula>NOT(ISERROR(SEARCH(("*-"),(G5))))</formula>
    </cfRule>
  </conditionalFormatting>
  <conditionalFormatting sqref="G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188" priority="17" operator="containsText" text="*-">
      <formula>NOT(ISERROR(SEARCH(("*-"),(H5))))</formula>
    </cfRule>
  </conditionalFormatting>
  <conditionalFormatting sqref="H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87" priority="13" operator="containsText" text="*-">
      <formula>NOT(ISERROR(SEARCH(("*-"),(G4))))</formula>
    </cfRule>
  </conditionalFormatting>
  <conditionalFormatting sqref="G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86" priority="11" operator="containsText" text="*-">
      <formula>NOT(ISERROR(SEARCH(("*-"),(H4))))</formula>
    </cfRule>
  </conditionalFormatting>
  <conditionalFormatting sqref="H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:H18">
    <cfRule type="containsText" dxfId="185" priority="9" operator="containsText" text="*-">
      <formula>NOT(ISERROR(SEARCH(("*-"),(G18))))</formula>
    </cfRule>
  </conditionalFormatting>
  <conditionalFormatting sqref="G18:H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G17">
    <cfRule type="containsText" dxfId="184" priority="7" operator="containsText" text="*-">
      <formula>NOT(ISERROR(SEARCH(("*-"),(G6))))</formula>
    </cfRule>
  </conditionalFormatting>
  <conditionalFormatting sqref="G6:G1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:H17">
    <cfRule type="containsText" dxfId="183" priority="5" operator="containsText" text="*-">
      <formula>NOT(ISERROR(SEARCH(("*-"),(H6))))</formula>
    </cfRule>
  </conditionalFormatting>
  <conditionalFormatting sqref="H6:H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:G28">
    <cfRule type="containsText" dxfId="182" priority="3" operator="containsText" text="*-">
      <formula>NOT(ISERROR(SEARCH(("*-"),(G19))))</formula>
    </cfRule>
  </conditionalFormatting>
  <conditionalFormatting sqref="G19:G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:H28">
    <cfRule type="containsText" dxfId="181" priority="1" operator="containsText" text="*-">
      <formula>NOT(ISERROR(SEARCH(("*-"),(H19))))</formula>
    </cfRule>
  </conditionalFormatting>
  <conditionalFormatting sqref="H19:H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"/>
  <sheetViews>
    <sheetView zoomScaleNormal="10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N21" sqref="N21"/>
    </sheetView>
  </sheetViews>
  <sheetFormatPr defaultColWidth="14.453125" defaultRowHeight="15" customHeight="1" x14ac:dyDescent="0.35"/>
  <cols>
    <col min="1" max="1" width="5.453125" style="24" customWidth="1"/>
    <col min="2" max="2" width="36.7265625" style="22" customWidth="1"/>
    <col min="3" max="3" width="48.7265625" style="22" customWidth="1"/>
    <col min="4" max="4" width="24.81640625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60" t="s">
        <v>1</v>
      </c>
      <c r="B1" s="54" t="s">
        <v>341</v>
      </c>
      <c r="C1" s="61" t="s">
        <v>2</v>
      </c>
      <c r="D1" s="62"/>
      <c r="E1" s="61" t="s">
        <v>3</v>
      </c>
      <c r="F1" s="62"/>
      <c r="G1" s="63" t="s">
        <v>29</v>
      </c>
      <c r="H1" s="64"/>
      <c r="I1" s="26"/>
    </row>
    <row r="2" spans="1:9" ht="15" customHeight="1" x14ac:dyDescent="0.35">
      <c r="A2" s="55"/>
      <c r="B2" s="55"/>
      <c r="C2" s="27" t="s">
        <v>4</v>
      </c>
      <c r="D2" s="27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>IF(OR(AND(G3&gt;1,G3&lt;&gt;"-"),AND(H3&gt;1,H3&lt;&gt;"-")),"Can exchange","")</f>
        <v/>
      </c>
    </row>
    <row r="4" spans="1:9" ht="15" customHeight="1" x14ac:dyDescent="0.35">
      <c r="A4" s="2">
        <v>2000</v>
      </c>
      <c r="B4" s="37" t="s">
        <v>21</v>
      </c>
      <c r="C4" s="38" t="s">
        <v>14</v>
      </c>
      <c r="D4" s="38"/>
      <c r="E4" s="40" t="s">
        <v>0</v>
      </c>
      <c r="F4" s="36" t="s">
        <v>11</v>
      </c>
      <c r="G4" s="7" t="s">
        <v>0</v>
      </c>
      <c r="H4" s="41">
        <v>1</v>
      </c>
      <c r="I4" s="33" t="str">
        <f>IF(OR(AND(G4&gt;1,G4&lt;&gt;"-"),AND(H4&gt;1,H4&lt;&gt;"-")),"Can exchange","")</f>
        <v/>
      </c>
    </row>
    <row r="5" spans="1:9" ht="15" customHeight="1" x14ac:dyDescent="0.35">
      <c r="A5" s="2">
        <v>2000</v>
      </c>
      <c r="B5" s="37" t="s">
        <v>15</v>
      </c>
      <c r="C5" s="38" t="s">
        <v>14</v>
      </c>
      <c r="D5" s="38"/>
      <c r="E5" s="40" t="s">
        <v>0</v>
      </c>
      <c r="F5" s="36" t="s">
        <v>11</v>
      </c>
      <c r="G5" s="42" t="s">
        <v>0</v>
      </c>
      <c r="H5" s="41">
        <v>1</v>
      </c>
      <c r="I5" s="33" t="str">
        <f t="shared" ref="I5:I32" si="0">IF(OR(AND(G5&gt;1,G5&lt;&gt;"-"),AND(H5&gt;1,H5&lt;&gt;"-")),"Can exchange","")</f>
        <v/>
      </c>
    </row>
    <row r="6" spans="1:9" ht="15" customHeight="1" x14ac:dyDescent="0.35">
      <c r="A6" s="2">
        <v>2000</v>
      </c>
      <c r="B6" s="37" t="s">
        <v>19</v>
      </c>
      <c r="C6" s="38" t="s">
        <v>14</v>
      </c>
      <c r="D6" s="38"/>
      <c r="E6" s="36" t="s">
        <v>11</v>
      </c>
      <c r="F6" s="40" t="s">
        <v>0</v>
      </c>
      <c r="G6" s="41">
        <v>1</v>
      </c>
      <c r="H6" s="42" t="s">
        <v>0</v>
      </c>
      <c r="I6" s="33" t="str">
        <f t="shared" si="0"/>
        <v/>
      </c>
    </row>
    <row r="7" spans="1:9" ht="15" customHeight="1" x14ac:dyDescent="0.35">
      <c r="A7" s="2">
        <v>2000</v>
      </c>
      <c r="B7" s="37" t="s">
        <v>20</v>
      </c>
      <c r="C7" s="38" t="s">
        <v>14</v>
      </c>
      <c r="D7" s="38"/>
      <c r="E7" s="40" t="s">
        <v>0</v>
      </c>
      <c r="F7" s="36" t="s">
        <v>11</v>
      </c>
      <c r="G7" s="42" t="s">
        <v>0</v>
      </c>
      <c r="H7" s="41">
        <v>1</v>
      </c>
      <c r="I7" s="33" t="str">
        <f t="shared" si="0"/>
        <v/>
      </c>
    </row>
    <row r="8" spans="1:9" ht="15" customHeight="1" x14ac:dyDescent="0.35">
      <c r="A8" s="2">
        <v>2000</v>
      </c>
      <c r="B8" s="37" t="s">
        <v>16</v>
      </c>
      <c r="C8" s="38" t="s">
        <v>14</v>
      </c>
      <c r="D8" s="38"/>
      <c r="E8" s="36" t="s">
        <v>11</v>
      </c>
      <c r="F8" s="40" t="s">
        <v>0</v>
      </c>
      <c r="G8" s="41">
        <v>1</v>
      </c>
      <c r="H8" s="42" t="s">
        <v>0</v>
      </c>
      <c r="I8" s="33" t="str">
        <f t="shared" si="0"/>
        <v/>
      </c>
    </row>
    <row r="9" spans="1:9" ht="15" customHeight="1" x14ac:dyDescent="0.35">
      <c r="A9" s="2">
        <v>2000</v>
      </c>
      <c r="B9" s="37" t="s">
        <v>17</v>
      </c>
      <c r="C9" s="38" t="s">
        <v>14</v>
      </c>
      <c r="D9" s="38"/>
      <c r="E9" s="36" t="s">
        <v>11</v>
      </c>
      <c r="F9" s="40" t="s">
        <v>0</v>
      </c>
      <c r="G9" s="41">
        <v>1</v>
      </c>
      <c r="H9" s="42" t="s">
        <v>0</v>
      </c>
      <c r="I9" s="33" t="str">
        <f t="shared" si="0"/>
        <v/>
      </c>
    </row>
    <row r="10" spans="1:9" ht="15" customHeight="1" x14ac:dyDescent="0.35">
      <c r="A10" s="2">
        <v>2000</v>
      </c>
      <c r="B10" s="37" t="s">
        <v>18</v>
      </c>
      <c r="C10" s="38" t="s">
        <v>14</v>
      </c>
      <c r="D10" s="38"/>
      <c r="E10" s="36" t="s">
        <v>11</v>
      </c>
      <c r="F10" s="40" t="s">
        <v>0</v>
      </c>
      <c r="G10" s="41">
        <v>1</v>
      </c>
      <c r="H10" s="42" t="s">
        <v>0</v>
      </c>
      <c r="I10" s="33" t="str">
        <f t="shared" si="0"/>
        <v/>
      </c>
    </row>
    <row r="11" spans="1:9" ht="15" customHeight="1" x14ac:dyDescent="0.35">
      <c r="A11" s="2">
        <v>2001</v>
      </c>
      <c r="B11" s="37" t="s">
        <v>23</v>
      </c>
      <c r="C11" s="38"/>
      <c r="D11" s="38"/>
      <c r="E11" s="36" t="s">
        <v>11</v>
      </c>
      <c r="F11" s="36" t="s">
        <v>11</v>
      </c>
      <c r="G11" s="41">
        <v>1</v>
      </c>
      <c r="H11" s="41">
        <v>2</v>
      </c>
      <c r="I11" s="33" t="str">
        <f t="shared" si="0"/>
        <v>Can exchange</v>
      </c>
    </row>
    <row r="12" spans="1:9" ht="15" customHeight="1" x14ac:dyDescent="0.35">
      <c r="A12" s="2">
        <v>2001</v>
      </c>
      <c r="B12" s="37" t="s">
        <v>23</v>
      </c>
      <c r="C12" s="38"/>
      <c r="D12" s="38" t="s">
        <v>27</v>
      </c>
      <c r="E12" s="39" t="s">
        <v>26</v>
      </c>
      <c r="F12" s="40" t="s">
        <v>0</v>
      </c>
      <c r="G12" s="42" t="s">
        <v>0</v>
      </c>
      <c r="H12" s="42" t="s">
        <v>0</v>
      </c>
      <c r="I12" s="33"/>
    </row>
    <row r="13" spans="1:9" ht="15" customHeight="1" x14ac:dyDescent="0.35">
      <c r="A13" s="2">
        <v>2012</v>
      </c>
      <c r="B13" s="37" t="s">
        <v>25</v>
      </c>
      <c r="C13" s="38" t="s">
        <v>24</v>
      </c>
      <c r="D13" s="38"/>
      <c r="E13" s="36" t="s">
        <v>10</v>
      </c>
      <c r="F13" s="40" t="s">
        <v>0</v>
      </c>
      <c r="G13" s="41">
        <v>2</v>
      </c>
      <c r="H13" s="42" t="s">
        <v>0</v>
      </c>
      <c r="I13" s="33" t="str">
        <f t="shared" si="0"/>
        <v>Can exchange</v>
      </c>
    </row>
    <row r="14" spans="1:9" ht="15" customHeight="1" x14ac:dyDescent="0.35">
      <c r="A14" s="2">
        <v>2012</v>
      </c>
      <c r="B14" s="37" t="s">
        <v>31</v>
      </c>
      <c r="C14" s="38" t="s">
        <v>28</v>
      </c>
      <c r="D14" s="38"/>
      <c r="E14" s="36" t="s">
        <v>10</v>
      </c>
      <c r="F14" s="40" t="s">
        <v>0</v>
      </c>
      <c r="G14" s="41">
        <v>2</v>
      </c>
      <c r="H14" s="42" t="s">
        <v>0</v>
      </c>
      <c r="I14" s="33" t="str">
        <f t="shared" si="0"/>
        <v>Can exchange</v>
      </c>
    </row>
    <row r="15" spans="1:9" ht="15" customHeight="1" x14ac:dyDescent="0.35">
      <c r="A15" s="2">
        <v>2012</v>
      </c>
      <c r="B15" s="37" t="s">
        <v>32</v>
      </c>
      <c r="C15" s="38" t="s">
        <v>28</v>
      </c>
      <c r="D15" s="38"/>
      <c r="E15" s="36" t="s">
        <v>10</v>
      </c>
      <c r="F15" s="40" t="s">
        <v>0</v>
      </c>
      <c r="G15" s="41">
        <v>2</v>
      </c>
      <c r="H15" s="42" t="s">
        <v>0</v>
      </c>
      <c r="I15" s="33" t="str">
        <f t="shared" si="0"/>
        <v>Can exchange</v>
      </c>
    </row>
    <row r="16" spans="1:9" ht="15" customHeight="1" x14ac:dyDescent="0.35">
      <c r="A16" s="2">
        <v>2012</v>
      </c>
      <c r="B16" s="37" t="s">
        <v>33</v>
      </c>
      <c r="C16" s="38" t="s">
        <v>28</v>
      </c>
      <c r="D16" s="38"/>
      <c r="E16" s="36" t="s">
        <v>10</v>
      </c>
      <c r="F16" s="40" t="s">
        <v>0</v>
      </c>
      <c r="G16" s="41">
        <v>2</v>
      </c>
      <c r="H16" s="42" t="s">
        <v>0</v>
      </c>
      <c r="I16" s="33" t="str">
        <f t="shared" si="0"/>
        <v>Can exchange</v>
      </c>
    </row>
    <row r="17" spans="1:9" ht="15" customHeight="1" x14ac:dyDescent="0.35">
      <c r="A17" s="2">
        <v>2012</v>
      </c>
      <c r="B17" s="37" t="s">
        <v>34</v>
      </c>
      <c r="C17" s="38" t="s">
        <v>28</v>
      </c>
      <c r="D17" s="38"/>
      <c r="E17" s="36" t="s">
        <v>10</v>
      </c>
      <c r="F17" s="40" t="s">
        <v>0</v>
      </c>
      <c r="G17" s="41">
        <v>2</v>
      </c>
      <c r="H17" s="42" t="s">
        <v>0</v>
      </c>
      <c r="I17" s="33" t="str">
        <f t="shared" si="0"/>
        <v>Can exchange</v>
      </c>
    </row>
    <row r="18" spans="1:9" ht="15" customHeight="1" x14ac:dyDescent="0.35">
      <c r="A18" s="2">
        <v>2012</v>
      </c>
      <c r="B18" s="37" t="s">
        <v>35</v>
      </c>
      <c r="C18" s="38" t="s">
        <v>28</v>
      </c>
      <c r="D18" s="38"/>
      <c r="E18" s="36" t="s">
        <v>10</v>
      </c>
      <c r="F18" s="40" t="s">
        <v>0</v>
      </c>
      <c r="G18" s="41">
        <v>2</v>
      </c>
      <c r="H18" s="42" t="s">
        <v>0</v>
      </c>
      <c r="I18" s="33" t="str">
        <f t="shared" si="0"/>
        <v>Can exchange</v>
      </c>
    </row>
    <row r="19" spans="1:9" ht="15" customHeight="1" x14ac:dyDescent="0.35">
      <c r="A19" s="2">
        <v>2012</v>
      </c>
      <c r="B19" s="37" t="s">
        <v>36</v>
      </c>
      <c r="C19" s="38" t="s">
        <v>28</v>
      </c>
      <c r="D19" s="38"/>
      <c r="E19" s="36" t="s">
        <v>10</v>
      </c>
      <c r="F19" s="40" t="s">
        <v>0</v>
      </c>
      <c r="G19" s="41">
        <v>2</v>
      </c>
      <c r="H19" s="42" t="s">
        <v>0</v>
      </c>
      <c r="I19" s="33" t="str">
        <f t="shared" si="0"/>
        <v>Can exchange</v>
      </c>
    </row>
    <row r="20" spans="1:9" ht="15" customHeight="1" x14ac:dyDescent="0.35">
      <c r="A20" s="2">
        <v>2012</v>
      </c>
      <c r="B20" s="37" t="s">
        <v>37</v>
      </c>
      <c r="C20" s="38" t="s">
        <v>28</v>
      </c>
      <c r="D20" s="38"/>
      <c r="E20" s="36" t="s">
        <v>10</v>
      </c>
      <c r="F20" s="40" t="s">
        <v>0</v>
      </c>
      <c r="G20" s="41">
        <v>2</v>
      </c>
      <c r="H20" s="42" t="s">
        <v>0</v>
      </c>
      <c r="I20" s="33" t="str">
        <f t="shared" si="0"/>
        <v>Can exchange</v>
      </c>
    </row>
    <row r="21" spans="1:9" ht="15" customHeight="1" x14ac:dyDescent="0.35">
      <c r="A21" s="2">
        <v>2012</v>
      </c>
      <c r="B21" s="37" t="s">
        <v>38</v>
      </c>
      <c r="C21" s="38" t="s">
        <v>28</v>
      </c>
      <c r="D21" s="38"/>
      <c r="E21" s="36" t="s">
        <v>10</v>
      </c>
      <c r="F21" s="40" t="s">
        <v>0</v>
      </c>
      <c r="G21" s="41">
        <v>2</v>
      </c>
      <c r="H21" s="42" t="s">
        <v>0</v>
      </c>
      <c r="I21" s="33" t="str">
        <f t="shared" si="0"/>
        <v>Can exchange</v>
      </c>
    </row>
    <row r="22" spans="1:9" ht="15" customHeight="1" x14ac:dyDescent="0.35">
      <c r="A22" s="2">
        <v>2012</v>
      </c>
      <c r="B22" s="37" t="s">
        <v>39</v>
      </c>
      <c r="C22" s="38" t="s">
        <v>28</v>
      </c>
      <c r="D22" s="38"/>
      <c r="E22" s="36" t="s">
        <v>10</v>
      </c>
      <c r="F22" s="40" t="s">
        <v>0</v>
      </c>
      <c r="G22" s="41">
        <v>3</v>
      </c>
      <c r="H22" s="42" t="s">
        <v>0</v>
      </c>
      <c r="I22" s="33" t="str">
        <f t="shared" si="0"/>
        <v>Can exchange</v>
      </c>
    </row>
    <row r="23" spans="1:9" ht="15" customHeight="1" x14ac:dyDescent="0.35">
      <c r="A23" s="2">
        <v>2012</v>
      </c>
      <c r="B23" s="37" t="s">
        <v>40</v>
      </c>
      <c r="C23" s="38" t="s">
        <v>28</v>
      </c>
      <c r="D23" s="38"/>
      <c r="E23" s="36" t="s">
        <v>10</v>
      </c>
      <c r="F23" s="40" t="s">
        <v>0</v>
      </c>
      <c r="G23" s="41">
        <v>2</v>
      </c>
      <c r="H23" s="42" t="s">
        <v>0</v>
      </c>
      <c r="I23" s="33" t="str">
        <f t="shared" si="0"/>
        <v>Can exchange</v>
      </c>
    </row>
    <row r="24" spans="1:9" ht="15" customHeight="1" x14ac:dyDescent="0.35">
      <c r="A24" s="2">
        <v>2012</v>
      </c>
      <c r="B24" s="37" t="s">
        <v>41</v>
      </c>
      <c r="C24" s="38" t="s">
        <v>28</v>
      </c>
      <c r="D24" s="38"/>
      <c r="E24" s="36" t="s">
        <v>10</v>
      </c>
      <c r="F24" s="40" t="s">
        <v>0</v>
      </c>
      <c r="G24" s="41">
        <v>2</v>
      </c>
      <c r="H24" s="42" t="s">
        <v>0</v>
      </c>
      <c r="I24" s="33" t="str">
        <f t="shared" si="0"/>
        <v>Can exchange</v>
      </c>
    </row>
    <row r="25" spans="1:9" ht="15" customHeight="1" x14ac:dyDescent="0.35">
      <c r="A25" s="2">
        <v>2012</v>
      </c>
      <c r="B25" s="37" t="s">
        <v>42</v>
      </c>
      <c r="C25" s="38" t="s">
        <v>28</v>
      </c>
      <c r="D25" s="38"/>
      <c r="E25" s="36" t="s">
        <v>10</v>
      </c>
      <c r="F25" s="40" t="s">
        <v>0</v>
      </c>
      <c r="G25" s="41">
        <v>2</v>
      </c>
      <c r="H25" s="42" t="s">
        <v>0</v>
      </c>
      <c r="I25" s="33" t="str">
        <f t="shared" si="0"/>
        <v>Can exchange</v>
      </c>
    </row>
    <row r="26" spans="1:9" ht="15" customHeight="1" x14ac:dyDescent="0.35">
      <c r="A26" s="2">
        <v>2012</v>
      </c>
      <c r="B26" s="37" t="s">
        <v>43</v>
      </c>
      <c r="C26" s="38" t="s">
        <v>28</v>
      </c>
      <c r="D26" s="38"/>
      <c r="E26" s="36" t="s">
        <v>10</v>
      </c>
      <c r="F26" s="40" t="s">
        <v>0</v>
      </c>
      <c r="G26" s="41">
        <v>2</v>
      </c>
      <c r="H26" s="42" t="s">
        <v>0</v>
      </c>
      <c r="I26" s="33" t="str">
        <f t="shared" si="0"/>
        <v>Can exchange</v>
      </c>
    </row>
    <row r="27" spans="1:9" ht="15" customHeight="1" x14ac:dyDescent="0.35">
      <c r="A27" s="2">
        <v>2012</v>
      </c>
      <c r="B27" s="37" t="s">
        <v>44</v>
      </c>
      <c r="C27" s="38" t="s">
        <v>28</v>
      </c>
      <c r="D27" s="38"/>
      <c r="E27" s="36" t="s">
        <v>10</v>
      </c>
      <c r="F27" s="40" t="s">
        <v>0</v>
      </c>
      <c r="G27" s="41">
        <v>2</v>
      </c>
      <c r="H27" s="42" t="s">
        <v>0</v>
      </c>
      <c r="I27" s="33" t="str">
        <f t="shared" si="0"/>
        <v>Can exchange</v>
      </c>
    </row>
    <row r="28" spans="1:9" ht="15" customHeight="1" x14ac:dyDescent="0.35">
      <c r="A28" s="2">
        <v>2012</v>
      </c>
      <c r="B28" s="37" t="s">
        <v>45</v>
      </c>
      <c r="C28" s="38" t="s">
        <v>28</v>
      </c>
      <c r="D28" s="38"/>
      <c r="E28" s="36" t="s">
        <v>10</v>
      </c>
      <c r="F28" s="40" t="s">
        <v>0</v>
      </c>
      <c r="G28" s="41">
        <v>2</v>
      </c>
      <c r="H28" s="42" t="s">
        <v>0</v>
      </c>
      <c r="I28" s="33" t="str">
        <f t="shared" si="0"/>
        <v>Can exchange</v>
      </c>
    </row>
    <row r="29" spans="1:9" ht="15" customHeight="1" x14ac:dyDescent="0.35">
      <c r="A29" s="2">
        <v>2012</v>
      </c>
      <c r="B29" s="37" t="s">
        <v>30</v>
      </c>
      <c r="C29" s="38" t="s">
        <v>28</v>
      </c>
      <c r="D29" s="38"/>
      <c r="E29" s="36" t="s">
        <v>10</v>
      </c>
      <c r="F29" s="40" t="s">
        <v>0</v>
      </c>
      <c r="G29" s="41">
        <v>2</v>
      </c>
      <c r="H29" s="42" t="s">
        <v>0</v>
      </c>
      <c r="I29" s="33" t="str">
        <f t="shared" si="0"/>
        <v>Can exchange</v>
      </c>
    </row>
    <row r="30" spans="1:9" ht="15" customHeight="1" x14ac:dyDescent="0.35">
      <c r="A30" s="2">
        <v>2017</v>
      </c>
      <c r="B30" s="37" t="s">
        <v>46</v>
      </c>
      <c r="C30" s="38"/>
      <c r="D30" s="38"/>
      <c r="E30" s="36" t="s">
        <v>10</v>
      </c>
      <c r="F30" s="40" t="s">
        <v>0</v>
      </c>
      <c r="G30" s="41">
        <v>5</v>
      </c>
      <c r="H30" s="42" t="s">
        <v>0</v>
      </c>
      <c r="I30" s="33" t="str">
        <f t="shared" si="0"/>
        <v>Can exchange</v>
      </c>
    </row>
    <row r="31" spans="1:9" ht="15" customHeight="1" x14ac:dyDescent="0.35">
      <c r="A31" s="2">
        <v>2017</v>
      </c>
      <c r="B31" s="37" t="s">
        <v>47</v>
      </c>
      <c r="C31" s="38"/>
      <c r="D31" s="38"/>
      <c r="E31" s="36" t="s">
        <v>10</v>
      </c>
      <c r="F31" s="40" t="s">
        <v>0</v>
      </c>
      <c r="G31" s="41">
        <v>5</v>
      </c>
      <c r="H31" s="42" t="s">
        <v>0</v>
      </c>
      <c r="I31" s="33" t="str">
        <f t="shared" si="0"/>
        <v>Can exchange</v>
      </c>
    </row>
    <row r="32" spans="1:9" ht="15" customHeight="1" x14ac:dyDescent="0.35">
      <c r="A32" s="2">
        <v>2018</v>
      </c>
      <c r="B32" s="40" t="s">
        <v>0</v>
      </c>
      <c r="C32" s="40" t="s">
        <v>0</v>
      </c>
      <c r="D32" s="40" t="s">
        <v>0</v>
      </c>
      <c r="E32" s="40" t="s">
        <v>0</v>
      </c>
      <c r="F32" s="40" t="s">
        <v>0</v>
      </c>
      <c r="G32" s="42" t="s">
        <v>0</v>
      </c>
      <c r="H32" s="42" t="s">
        <v>0</v>
      </c>
      <c r="I32" s="33" t="str">
        <f t="shared" si="0"/>
        <v/>
      </c>
    </row>
    <row r="33" spans="1:9" ht="15" customHeight="1" x14ac:dyDescent="0.35">
      <c r="A33" s="2">
        <v>2019</v>
      </c>
      <c r="B33" s="40" t="s">
        <v>0</v>
      </c>
      <c r="C33" s="40" t="s">
        <v>0</v>
      </c>
      <c r="D33" s="40" t="s">
        <v>0</v>
      </c>
      <c r="E33" s="40" t="s">
        <v>0</v>
      </c>
      <c r="F33" s="40" t="s">
        <v>0</v>
      </c>
      <c r="G33" s="42" t="s">
        <v>0</v>
      </c>
      <c r="H33" s="42" t="s">
        <v>0</v>
      </c>
      <c r="I33" s="33" t="str">
        <f t="shared" ref="I33:I38" si="1">IF(OR(AND(G33&gt;1,G33&lt;&gt;"-"),AND(H33&gt;1,H33&lt;&gt;"-")),"Can exchange","")</f>
        <v/>
      </c>
    </row>
    <row r="34" spans="1:9" ht="15" customHeight="1" x14ac:dyDescent="0.35">
      <c r="A34" s="2">
        <v>2020</v>
      </c>
      <c r="B34" s="40" t="s">
        <v>0</v>
      </c>
      <c r="C34" s="40" t="s">
        <v>0</v>
      </c>
      <c r="D34" s="40" t="s">
        <v>0</v>
      </c>
      <c r="E34" s="40" t="s">
        <v>0</v>
      </c>
      <c r="F34" s="40" t="s">
        <v>0</v>
      </c>
      <c r="G34" s="42" t="s">
        <v>0</v>
      </c>
      <c r="H34" s="42" t="s">
        <v>0</v>
      </c>
      <c r="I34" s="33" t="str">
        <f t="shared" si="1"/>
        <v/>
      </c>
    </row>
    <row r="35" spans="1:9" ht="15" customHeight="1" x14ac:dyDescent="0.35">
      <c r="A35" s="2">
        <v>2021</v>
      </c>
      <c r="B35" s="40" t="s">
        <v>0</v>
      </c>
      <c r="C35" s="40" t="s">
        <v>0</v>
      </c>
      <c r="D35" s="40" t="s">
        <v>0</v>
      </c>
      <c r="E35" s="40" t="s">
        <v>0</v>
      </c>
      <c r="F35" s="40" t="s">
        <v>0</v>
      </c>
      <c r="G35" s="42" t="s">
        <v>0</v>
      </c>
      <c r="H35" s="42" t="s">
        <v>0</v>
      </c>
      <c r="I35" s="33" t="str">
        <f t="shared" si="1"/>
        <v/>
      </c>
    </row>
    <row r="36" spans="1:9" ht="15" customHeight="1" x14ac:dyDescent="0.35">
      <c r="A36" s="2">
        <v>2022</v>
      </c>
      <c r="B36" s="40" t="s">
        <v>0</v>
      </c>
      <c r="C36" s="40" t="s">
        <v>0</v>
      </c>
      <c r="D36" s="40" t="s">
        <v>0</v>
      </c>
      <c r="E36" s="40" t="s">
        <v>0</v>
      </c>
      <c r="F36" s="40" t="s">
        <v>0</v>
      </c>
      <c r="G36" s="42" t="s">
        <v>0</v>
      </c>
      <c r="H36" s="42" t="s">
        <v>0</v>
      </c>
      <c r="I36" s="33" t="str">
        <f t="shared" si="1"/>
        <v/>
      </c>
    </row>
    <row r="37" spans="1:9" ht="15" customHeight="1" x14ac:dyDescent="0.35">
      <c r="A37" s="2">
        <v>2023</v>
      </c>
      <c r="B37" s="40" t="s">
        <v>0</v>
      </c>
      <c r="C37" s="40" t="s">
        <v>0</v>
      </c>
      <c r="D37" s="40" t="s">
        <v>0</v>
      </c>
      <c r="E37" s="40" t="s">
        <v>0</v>
      </c>
      <c r="F37" s="40" t="s">
        <v>0</v>
      </c>
      <c r="G37" s="42" t="s">
        <v>0</v>
      </c>
      <c r="H37" s="42" t="s">
        <v>0</v>
      </c>
      <c r="I37" s="33" t="str">
        <f t="shared" si="1"/>
        <v/>
      </c>
    </row>
    <row r="38" spans="1:9" ht="15" customHeight="1" x14ac:dyDescent="0.35">
      <c r="A38" s="2">
        <v>2024</v>
      </c>
      <c r="B38" s="40" t="s">
        <v>0</v>
      </c>
      <c r="C38" s="40" t="s">
        <v>0</v>
      </c>
      <c r="D38" s="40" t="s">
        <v>0</v>
      </c>
      <c r="E38" s="40" t="s">
        <v>0</v>
      </c>
      <c r="F38" s="40" t="s">
        <v>0</v>
      </c>
      <c r="G38" s="42" t="s">
        <v>0</v>
      </c>
      <c r="H38" s="42" t="s">
        <v>0</v>
      </c>
      <c r="I38" s="33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conditionalFormatting sqref="G4:H31">
    <cfRule type="containsText" dxfId="180" priority="9" operator="containsText" text="*-">
      <formula>NOT(ISERROR(SEARCH(("*-"),(G4))))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179" priority="7" operator="containsText" text="*-">
      <formula>NOT(ISERROR(SEARCH(("*-"),(G3))))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78" priority="5" operator="containsText" text="*-">
      <formula>NOT(ISERROR(SEARCH(("*-"),(H3))))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G38">
    <cfRule type="containsText" dxfId="177" priority="3" operator="containsText" text="*-">
      <formula>NOT(ISERROR(SEARCH(("*-"),(G32))))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:H38">
    <cfRule type="containsText" dxfId="176" priority="1" operator="containsText" text="*-">
      <formula>NOT(ISERROR(SEARCH(("*-"),(H32))))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1"/>
  <sheetViews>
    <sheetView workbookViewId="0">
      <pane xSplit="9" ySplit="2" topLeftCell="J21" activePane="bottomRight" state="frozen"/>
      <selection pane="topRight" activeCell="J1" sqref="J1"/>
      <selection pane="bottomLeft" activeCell="A3" sqref="A3"/>
      <selection pane="bottomRight" activeCell="J62" sqref="J62"/>
    </sheetView>
  </sheetViews>
  <sheetFormatPr defaultColWidth="14.453125" defaultRowHeight="15" customHeight="1" x14ac:dyDescent="0.35"/>
  <cols>
    <col min="1" max="1" width="5.453125" style="24" customWidth="1"/>
    <col min="2" max="2" width="37" style="22" customWidth="1"/>
    <col min="3" max="3" width="51.1796875" style="22" customWidth="1"/>
    <col min="4" max="4" width="37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60" t="s">
        <v>1</v>
      </c>
      <c r="B1" s="54" t="s">
        <v>341</v>
      </c>
      <c r="C1" s="61" t="s">
        <v>2</v>
      </c>
      <c r="D1" s="62"/>
      <c r="E1" s="61" t="s">
        <v>3</v>
      </c>
      <c r="F1" s="62"/>
      <c r="G1" s="63" t="s">
        <v>102</v>
      </c>
      <c r="H1" s="64"/>
      <c r="I1" s="26"/>
    </row>
    <row r="2" spans="1:9" ht="15" customHeight="1" x14ac:dyDescent="0.35">
      <c r="A2" s="65"/>
      <c r="B2" s="55"/>
      <c r="C2" s="27" t="s">
        <v>4</v>
      </c>
      <c r="D2" s="27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 t="shared" ref="I3:I8" si="0">IF(OR(AND(G3&gt;1,G3&lt;&gt;"-"),AND(H3&gt;1,H3&lt;&gt;"-")),"Can exchange","")</f>
        <v/>
      </c>
    </row>
    <row r="4" spans="1:9" ht="15" customHeight="1" x14ac:dyDescent="0.35">
      <c r="A4" s="15">
        <v>2000</v>
      </c>
      <c r="B4" s="40" t="s">
        <v>0</v>
      </c>
      <c r="C4" s="40" t="s">
        <v>0</v>
      </c>
      <c r="D4" s="40" t="s">
        <v>0</v>
      </c>
      <c r="E4" s="40" t="s">
        <v>0</v>
      </c>
      <c r="F4" s="40" t="s">
        <v>0</v>
      </c>
      <c r="G4" s="42" t="s">
        <v>0</v>
      </c>
      <c r="H4" s="42" t="s">
        <v>0</v>
      </c>
      <c r="I4" s="33" t="str">
        <f t="shared" si="0"/>
        <v/>
      </c>
    </row>
    <row r="5" spans="1:9" ht="15" customHeight="1" x14ac:dyDescent="0.35">
      <c r="A5" s="2">
        <v>2001</v>
      </c>
      <c r="B5" s="40" t="s">
        <v>0</v>
      </c>
      <c r="C5" s="40" t="s">
        <v>0</v>
      </c>
      <c r="D5" s="40" t="s">
        <v>0</v>
      </c>
      <c r="E5" s="40" t="s">
        <v>0</v>
      </c>
      <c r="F5" s="40" t="s">
        <v>0</v>
      </c>
      <c r="G5" s="42" t="s">
        <v>0</v>
      </c>
      <c r="H5" s="42" t="s">
        <v>0</v>
      </c>
      <c r="I5" s="33" t="str">
        <f t="shared" si="0"/>
        <v/>
      </c>
    </row>
    <row r="6" spans="1:9" ht="15" customHeight="1" x14ac:dyDescent="0.35">
      <c r="A6" s="15">
        <v>2002</v>
      </c>
      <c r="B6" s="40" t="s">
        <v>0</v>
      </c>
      <c r="C6" s="40" t="s">
        <v>0</v>
      </c>
      <c r="D6" s="40" t="s">
        <v>0</v>
      </c>
      <c r="E6" s="40" t="s">
        <v>0</v>
      </c>
      <c r="F6" s="40" t="s">
        <v>0</v>
      </c>
      <c r="G6" s="42" t="s">
        <v>0</v>
      </c>
      <c r="H6" s="42" t="s">
        <v>0</v>
      </c>
      <c r="I6" s="33" t="str">
        <f t="shared" si="0"/>
        <v/>
      </c>
    </row>
    <row r="7" spans="1:9" ht="15" customHeight="1" x14ac:dyDescent="0.35">
      <c r="A7" s="2">
        <v>2003</v>
      </c>
      <c r="B7" s="40" t="s">
        <v>0</v>
      </c>
      <c r="C7" s="40" t="s">
        <v>0</v>
      </c>
      <c r="D7" s="40" t="s">
        <v>0</v>
      </c>
      <c r="E7" s="40" t="s">
        <v>0</v>
      </c>
      <c r="F7" s="40" t="s">
        <v>0</v>
      </c>
      <c r="G7" s="42" t="s">
        <v>0</v>
      </c>
      <c r="H7" s="42" t="s">
        <v>0</v>
      </c>
      <c r="I7" s="33" t="str">
        <f t="shared" si="0"/>
        <v/>
      </c>
    </row>
    <row r="8" spans="1:9" ht="15" customHeight="1" x14ac:dyDescent="0.35">
      <c r="A8" s="15">
        <v>2004</v>
      </c>
      <c r="B8" s="40" t="s">
        <v>0</v>
      </c>
      <c r="C8" s="40" t="s">
        <v>0</v>
      </c>
      <c r="D8" s="40" t="s">
        <v>0</v>
      </c>
      <c r="E8" s="40" t="s">
        <v>0</v>
      </c>
      <c r="F8" s="40" t="s">
        <v>0</v>
      </c>
      <c r="G8" s="42" t="s">
        <v>0</v>
      </c>
      <c r="H8" s="42" t="s">
        <v>0</v>
      </c>
      <c r="I8" s="33" t="str">
        <f t="shared" si="0"/>
        <v/>
      </c>
    </row>
    <row r="9" spans="1:9" ht="15" customHeight="1" x14ac:dyDescent="0.35">
      <c r="A9" s="2">
        <v>2005</v>
      </c>
      <c r="B9" s="40" t="s">
        <v>0</v>
      </c>
      <c r="C9" s="40" t="s">
        <v>0</v>
      </c>
      <c r="D9" s="40" t="s">
        <v>0</v>
      </c>
      <c r="E9" s="40" t="s">
        <v>0</v>
      </c>
      <c r="F9" s="40" t="s">
        <v>0</v>
      </c>
      <c r="G9" s="42" t="s">
        <v>0</v>
      </c>
      <c r="H9" s="42" t="s">
        <v>0</v>
      </c>
      <c r="I9" s="33" t="str">
        <f t="shared" ref="I9:I15" si="1">IF(OR(AND(G9&gt;1,G9&lt;&gt;"-"),AND(H9&gt;1,H9&lt;&gt;"-")),"Can exchange","")</f>
        <v/>
      </c>
    </row>
    <row r="10" spans="1:9" ht="15" customHeight="1" x14ac:dyDescent="0.35">
      <c r="A10" s="15">
        <v>2006</v>
      </c>
      <c r="B10" s="40" t="s">
        <v>0</v>
      </c>
      <c r="C10" s="40" t="s">
        <v>0</v>
      </c>
      <c r="D10" s="40" t="s">
        <v>0</v>
      </c>
      <c r="E10" s="40" t="s">
        <v>0</v>
      </c>
      <c r="F10" s="40" t="s">
        <v>0</v>
      </c>
      <c r="G10" s="42" t="s">
        <v>0</v>
      </c>
      <c r="H10" s="42" t="s">
        <v>0</v>
      </c>
      <c r="I10" s="33" t="str">
        <f t="shared" si="1"/>
        <v/>
      </c>
    </row>
    <row r="11" spans="1:9" ht="15" customHeight="1" x14ac:dyDescent="0.35">
      <c r="A11" s="2">
        <v>2007</v>
      </c>
      <c r="B11" s="40" t="s">
        <v>0</v>
      </c>
      <c r="C11" s="40" t="s">
        <v>0</v>
      </c>
      <c r="D11" s="40" t="s">
        <v>0</v>
      </c>
      <c r="E11" s="40" t="s">
        <v>0</v>
      </c>
      <c r="F11" s="40" t="s">
        <v>0</v>
      </c>
      <c r="G11" s="42" t="s">
        <v>0</v>
      </c>
      <c r="H11" s="42" t="s">
        <v>0</v>
      </c>
      <c r="I11" s="33" t="str">
        <f t="shared" si="1"/>
        <v/>
      </c>
    </row>
    <row r="12" spans="1:9" ht="15" customHeight="1" x14ac:dyDescent="0.35">
      <c r="A12" s="15">
        <v>2008</v>
      </c>
      <c r="B12" s="40" t="s">
        <v>0</v>
      </c>
      <c r="C12" s="40" t="s">
        <v>0</v>
      </c>
      <c r="D12" s="40" t="s">
        <v>0</v>
      </c>
      <c r="E12" s="40" t="s">
        <v>0</v>
      </c>
      <c r="F12" s="40" t="s">
        <v>0</v>
      </c>
      <c r="G12" s="42" t="s">
        <v>0</v>
      </c>
      <c r="H12" s="42" t="s">
        <v>0</v>
      </c>
      <c r="I12" s="33" t="str">
        <f t="shared" si="1"/>
        <v/>
      </c>
    </row>
    <row r="13" spans="1:9" ht="15" customHeight="1" x14ac:dyDescent="0.35">
      <c r="A13" s="2">
        <v>2009</v>
      </c>
      <c r="B13" s="40" t="s">
        <v>0</v>
      </c>
      <c r="C13" s="40" t="s">
        <v>0</v>
      </c>
      <c r="D13" s="40" t="s">
        <v>0</v>
      </c>
      <c r="E13" s="40" t="s">
        <v>0</v>
      </c>
      <c r="F13" s="40" t="s">
        <v>0</v>
      </c>
      <c r="G13" s="42" t="s">
        <v>0</v>
      </c>
      <c r="H13" s="42" t="s">
        <v>0</v>
      </c>
      <c r="I13" s="33" t="str">
        <f t="shared" si="1"/>
        <v/>
      </c>
    </row>
    <row r="14" spans="1:9" ht="15" customHeight="1" x14ac:dyDescent="0.35">
      <c r="A14" s="15">
        <v>2010</v>
      </c>
      <c r="B14" s="40" t="s">
        <v>0</v>
      </c>
      <c r="C14" s="40" t="s">
        <v>0</v>
      </c>
      <c r="D14" s="40" t="s">
        <v>0</v>
      </c>
      <c r="E14" s="40" t="s">
        <v>0</v>
      </c>
      <c r="F14" s="40" t="s">
        <v>0</v>
      </c>
      <c r="G14" s="42" t="s">
        <v>0</v>
      </c>
      <c r="H14" s="42" t="s">
        <v>0</v>
      </c>
      <c r="I14" s="33" t="str">
        <f t="shared" si="1"/>
        <v/>
      </c>
    </row>
    <row r="15" spans="1:9" ht="15" customHeight="1" x14ac:dyDescent="0.35">
      <c r="A15" s="2">
        <v>2011</v>
      </c>
      <c r="B15" s="40" t="s">
        <v>0</v>
      </c>
      <c r="C15" s="40" t="s">
        <v>0</v>
      </c>
      <c r="D15" s="40" t="s">
        <v>0</v>
      </c>
      <c r="E15" s="40" t="s">
        <v>0</v>
      </c>
      <c r="F15" s="40" t="s">
        <v>0</v>
      </c>
      <c r="G15" s="42" t="s">
        <v>0</v>
      </c>
      <c r="H15" s="42" t="s">
        <v>0</v>
      </c>
      <c r="I15" s="33" t="str">
        <f t="shared" si="1"/>
        <v/>
      </c>
    </row>
    <row r="16" spans="1:9" ht="15" customHeight="1" x14ac:dyDescent="0.35">
      <c r="A16" s="15">
        <v>2012</v>
      </c>
      <c r="B16" s="37" t="s">
        <v>54</v>
      </c>
      <c r="C16" s="38" t="s">
        <v>48</v>
      </c>
      <c r="D16" s="38"/>
      <c r="E16" s="36" t="s">
        <v>10</v>
      </c>
      <c r="F16" s="40" t="s">
        <v>0</v>
      </c>
      <c r="G16" s="31">
        <v>2</v>
      </c>
      <c r="H16" s="32" t="s">
        <v>0</v>
      </c>
      <c r="I16" s="33" t="str">
        <f>IF(OR(AND(G16&gt;1,G16&lt;&gt;"-"),AND(H16&gt;1,H16&lt;&gt;"-")),"Can exchange","")</f>
        <v>Can exchange</v>
      </c>
    </row>
    <row r="17" spans="1:9" ht="15" customHeight="1" x14ac:dyDescent="0.35">
      <c r="A17" s="15">
        <v>2012</v>
      </c>
      <c r="B17" s="37" t="s">
        <v>50</v>
      </c>
      <c r="C17" s="38" t="s">
        <v>48</v>
      </c>
      <c r="D17" s="38"/>
      <c r="E17" s="36" t="s">
        <v>10</v>
      </c>
      <c r="F17" s="40" t="s">
        <v>0</v>
      </c>
      <c r="G17" s="31">
        <v>2</v>
      </c>
      <c r="H17" s="32" t="s">
        <v>0</v>
      </c>
      <c r="I17" s="33" t="str">
        <f t="shared" ref="I17:I46" si="2">IF(OR(AND(G17&gt;1,G17&lt;&gt;"-"),AND(H17&gt;1,H17&lt;&gt;"-")),"Can exchange","")</f>
        <v>Can exchange</v>
      </c>
    </row>
    <row r="18" spans="1:9" ht="15" customHeight="1" x14ac:dyDescent="0.35">
      <c r="A18" s="15">
        <v>2012</v>
      </c>
      <c r="B18" s="37" t="s">
        <v>52</v>
      </c>
      <c r="C18" s="38" t="s">
        <v>48</v>
      </c>
      <c r="D18" s="38"/>
      <c r="E18" s="36" t="s">
        <v>10</v>
      </c>
      <c r="F18" s="40" t="s">
        <v>0</v>
      </c>
      <c r="G18" s="31">
        <v>2</v>
      </c>
      <c r="H18" s="32" t="s">
        <v>0</v>
      </c>
      <c r="I18" s="33" t="str">
        <f t="shared" si="2"/>
        <v>Can exchange</v>
      </c>
    </row>
    <row r="19" spans="1:9" ht="15" customHeight="1" x14ac:dyDescent="0.35">
      <c r="A19" s="15">
        <v>2012</v>
      </c>
      <c r="B19" s="37" t="s">
        <v>49</v>
      </c>
      <c r="C19" s="38" t="s">
        <v>48</v>
      </c>
      <c r="D19" s="38"/>
      <c r="E19" s="36" t="s">
        <v>10</v>
      </c>
      <c r="F19" s="40" t="s">
        <v>0</v>
      </c>
      <c r="G19" s="31">
        <v>2</v>
      </c>
      <c r="H19" s="32" t="s">
        <v>0</v>
      </c>
      <c r="I19" s="33" t="str">
        <f t="shared" si="2"/>
        <v>Can exchange</v>
      </c>
    </row>
    <row r="20" spans="1:9" ht="15" customHeight="1" x14ac:dyDescent="0.35">
      <c r="A20" s="15">
        <v>2012</v>
      </c>
      <c r="B20" s="37" t="s">
        <v>51</v>
      </c>
      <c r="C20" s="38" t="s">
        <v>48</v>
      </c>
      <c r="D20" s="38"/>
      <c r="E20" s="36" t="s">
        <v>10</v>
      </c>
      <c r="F20" s="40" t="s">
        <v>0</v>
      </c>
      <c r="G20" s="31">
        <v>2</v>
      </c>
      <c r="H20" s="32" t="s">
        <v>0</v>
      </c>
      <c r="I20" s="33" t="str">
        <f t="shared" si="2"/>
        <v>Can exchange</v>
      </c>
    </row>
    <row r="21" spans="1:9" ht="15" customHeight="1" x14ac:dyDescent="0.35">
      <c r="A21" s="15">
        <v>2012</v>
      </c>
      <c r="B21" s="37" t="s">
        <v>55</v>
      </c>
      <c r="C21" s="38" t="s">
        <v>48</v>
      </c>
      <c r="D21" s="38"/>
      <c r="E21" s="36" t="s">
        <v>10</v>
      </c>
      <c r="F21" s="40" t="s">
        <v>0</v>
      </c>
      <c r="G21" s="31">
        <v>2</v>
      </c>
      <c r="H21" s="32" t="s">
        <v>0</v>
      </c>
      <c r="I21" s="33" t="str">
        <f t="shared" si="2"/>
        <v>Can exchange</v>
      </c>
    </row>
    <row r="22" spans="1:9" ht="15" customHeight="1" x14ac:dyDescent="0.35">
      <c r="A22" s="15">
        <v>2012</v>
      </c>
      <c r="B22" s="37" t="s">
        <v>53</v>
      </c>
      <c r="C22" s="38" t="s">
        <v>48</v>
      </c>
      <c r="D22" s="38"/>
      <c r="E22" s="36" t="s">
        <v>10</v>
      </c>
      <c r="F22" s="40" t="s">
        <v>0</v>
      </c>
      <c r="G22" s="31">
        <v>2</v>
      </c>
      <c r="H22" s="32" t="s">
        <v>0</v>
      </c>
      <c r="I22" s="33" t="str">
        <f t="shared" si="2"/>
        <v>Can exchange</v>
      </c>
    </row>
    <row r="23" spans="1:9" ht="15" customHeight="1" x14ac:dyDescent="0.35">
      <c r="A23" s="15">
        <v>2012</v>
      </c>
      <c r="B23" s="37" t="s">
        <v>56</v>
      </c>
      <c r="C23" s="38" t="s">
        <v>48</v>
      </c>
      <c r="D23" s="38"/>
      <c r="E23" s="36" t="s">
        <v>10</v>
      </c>
      <c r="F23" s="40" t="s">
        <v>0</v>
      </c>
      <c r="G23" s="31">
        <v>2</v>
      </c>
      <c r="H23" s="32" t="s">
        <v>0</v>
      </c>
      <c r="I23" s="33" t="str">
        <f t="shared" si="2"/>
        <v>Can exchange</v>
      </c>
    </row>
    <row r="24" spans="1:9" ht="15" customHeight="1" x14ac:dyDescent="0.35">
      <c r="A24" s="15">
        <v>2012</v>
      </c>
      <c r="B24" s="37" t="s">
        <v>57</v>
      </c>
      <c r="C24" s="38" t="s">
        <v>48</v>
      </c>
      <c r="D24" s="38"/>
      <c r="E24" s="36" t="s">
        <v>10</v>
      </c>
      <c r="F24" s="40" t="s">
        <v>0</v>
      </c>
      <c r="G24" s="31">
        <v>2</v>
      </c>
      <c r="H24" s="32" t="s">
        <v>0</v>
      </c>
      <c r="I24" s="33" t="str">
        <f t="shared" si="2"/>
        <v>Can exchange</v>
      </c>
    </row>
    <row r="25" spans="1:9" ht="15" customHeight="1" x14ac:dyDescent="0.35">
      <c r="A25" s="15">
        <v>2012</v>
      </c>
      <c r="B25" s="37" t="s">
        <v>58</v>
      </c>
      <c r="C25" s="38" t="s">
        <v>48</v>
      </c>
      <c r="D25" s="38"/>
      <c r="E25" s="36" t="s">
        <v>10</v>
      </c>
      <c r="F25" s="40" t="s">
        <v>0</v>
      </c>
      <c r="G25" s="31">
        <v>2</v>
      </c>
      <c r="H25" s="32" t="s">
        <v>0</v>
      </c>
      <c r="I25" s="33" t="str">
        <f t="shared" si="2"/>
        <v>Can exchange</v>
      </c>
    </row>
    <row r="26" spans="1:9" ht="15" customHeight="1" x14ac:dyDescent="0.35">
      <c r="A26" s="15">
        <v>2014</v>
      </c>
      <c r="B26" s="37" t="s">
        <v>68</v>
      </c>
      <c r="C26" s="38" t="s">
        <v>59</v>
      </c>
      <c r="D26" s="38"/>
      <c r="E26" s="36" t="s">
        <v>107</v>
      </c>
      <c r="F26" s="40" t="s">
        <v>0</v>
      </c>
      <c r="G26" s="31">
        <v>1</v>
      </c>
      <c r="H26" s="32" t="s">
        <v>0</v>
      </c>
      <c r="I26" s="33" t="str">
        <f t="shared" si="2"/>
        <v/>
      </c>
    </row>
    <row r="27" spans="1:9" ht="15" customHeight="1" x14ac:dyDescent="0.35">
      <c r="A27" s="15">
        <v>2014</v>
      </c>
      <c r="B27" s="37" t="s">
        <v>69</v>
      </c>
      <c r="C27" s="38" t="s">
        <v>59</v>
      </c>
      <c r="D27" s="38"/>
      <c r="E27" s="36" t="s">
        <v>107</v>
      </c>
      <c r="F27" s="40" t="s">
        <v>0</v>
      </c>
      <c r="G27" s="31">
        <v>1</v>
      </c>
      <c r="H27" s="32" t="s">
        <v>0</v>
      </c>
      <c r="I27" s="33" t="str">
        <f t="shared" si="2"/>
        <v/>
      </c>
    </row>
    <row r="28" spans="1:9" ht="15" customHeight="1" x14ac:dyDescent="0.35">
      <c r="A28" s="15">
        <v>2014</v>
      </c>
      <c r="B28" s="37" t="s">
        <v>70</v>
      </c>
      <c r="C28" s="38" t="s">
        <v>59</v>
      </c>
      <c r="D28" s="38"/>
      <c r="E28" s="36" t="s">
        <v>107</v>
      </c>
      <c r="F28" s="40" t="s">
        <v>0</v>
      </c>
      <c r="G28" s="31">
        <v>1</v>
      </c>
      <c r="H28" s="32" t="s">
        <v>0</v>
      </c>
      <c r="I28" s="33" t="str">
        <f t="shared" si="2"/>
        <v/>
      </c>
    </row>
    <row r="29" spans="1:9" ht="15" customHeight="1" x14ac:dyDescent="0.35">
      <c r="A29" s="15">
        <v>2014</v>
      </c>
      <c r="B29" s="37" t="s">
        <v>71</v>
      </c>
      <c r="C29" s="38" t="s">
        <v>59</v>
      </c>
      <c r="D29" s="38"/>
      <c r="E29" s="36" t="s">
        <v>107</v>
      </c>
      <c r="F29" s="40" t="s">
        <v>0</v>
      </c>
      <c r="G29" s="31">
        <v>1</v>
      </c>
      <c r="H29" s="32" t="s">
        <v>0</v>
      </c>
      <c r="I29" s="33" t="str">
        <f t="shared" si="2"/>
        <v/>
      </c>
    </row>
    <row r="30" spans="1:9" ht="15" customHeight="1" x14ac:dyDescent="0.35">
      <c r="A30" s="15">
        <v>2014</v>
      </c>
      <c r="B30" s="37" t="s">
        <v>72</v>
      </c>
      <c r="C30" s="38" t="s">
        <v>59</v>
      </c>
      <c r="D30" s="38"/>
      <c r="E30" s="36" t="s">
        <v>107</v>
      </c>
      <c r="F30" s="40" t="s">
        <v>0</v>
      </c>
      <c r="G30" s="31">
        <v>1</v>
      </c>
      <c r="H30" s="32" t="s">
        <v>0</v>
      </c>
      <c r="I30" s="33" t="str">
        <f t="shared" si="2"/>
        <v/>
      </c>
    </row>
    <row r="31" spans="1:9" ht="15" customHeight="1" x14ac:dyDescent="0.35">
      <c r="A31" s="15">
        <v>2014</v>
      </c>
      <c r="B31" s="37" t="s">
        <v>73</v>
      </c>
      <c r="C31" s="38" t="s">
        <v>59</v>
      </c>
      <c r="D31" s="38"/>
      <c r="E31" s="36" t="s">
        <v>107</v>
      </c>
      <c r="F31" s="40" t="s">
        <v>0</v>
      </c>
      <c r="G31" s="31">
        <v>1</v>
      </c>
      <c r="H31" s="32" t="s">
        <v>0</v>
      </c>
      <c r="I31" s="33" t="str">
        <f t="shared" si="2"/>
        <v/>
      </c>
    </row>
    <row r="32" spans="1:9" ht="15" customHeight="1" x14ac:dyDescent="0.35">
      <c r="A32" s="15">
        <v>2015</v>
      </c>
      <c r="B32" s="37" t="s">
        <v>74</v>
      </c>
      <c r="C32" s="38" t="s">
        <v>59</v>
      </c>
      <c r="D32" s="38"/>
      <c r="E32" s="36" t="s">
        <v>107</v>
      </c>
      <c r="F32" s="40" t="s">
        <v>0</v>
      </c>
      <c r="G32" s="31">
        <v>1</v>
      </c>
      <c r="H32" s="32" t="s">
        <v>0</v>
      </c>
      <c r="I32" s="33" t="str">
        <f t="shared" si="2"/>
        <v/>
      </c>
    </row>
    <row r="33" spans="1:9" ht="15" customHeight="1" x14ac:dyDescent="0.35">
      <c r="A33" s="15">
        <v>2014</v>
      </c>
      <c r="B33" s="37" t="s">
        <v>75</v>
      </c>
      <c r="C33" s="38" t="s">
        <v>59</v>
      </c>
      <c r="D33" s="38"/>
      <c r="E33" s="36" t="s">
        <v>107</v>
      </c>
      <c r="F33" s="40" t="s">
        <v>0</v>
      </c>
      <c r="G33" s="31">
        <v>1</v>
      </c>
      <c r="H33" s="32" t="s">
        <v>0</v>
      </c>
      <c r="I33" s="33" t="str">
        <f t="shared" si="2"/>
        <v/>
      </c>
    </row>
    <row r="34" spans="1:9" ht="15" customHeight="1" x14ac:dyDescent="0.35">
      <c r="A34" s="15">
        <v>2014</v>
      </c>
      <c r="B34" s="37" t="s">
        <v>76</v>
      </c>
      <c r="C34" s="38" t="s">
        <v>59</v>
      </c>
      <c r="D34" s="38"/>
      <c r="E34" s="36" t="s">
        <v>107</v>
      </c>
      <c r="F34" s="40" t="s">
        <v>0</v>
      </c>
      <c r="G34" s="31">
        <v>1</v>
      </c>
      <c r="H34" s="32" t="s">
        <v>0</v>
      </c>
      <c r="I34" s="33" t="str">
        <f t="shared" si="2"/>
        <v/>
      </c>
    </row>
    <row r="35" spans="1:9" ht="15" customHeight="1" x14ac:dyDescent="0.35">
      <c r="A35" s="15">
        <v>2014</v>
      </c>
      <c r="B35" s="37" t="s">
        <v>77</v>
      </c>
      <c r="C35" s="38" t="s">
        <v>59</v>
      </c>
      <c r="D35" s="38"/>
      <c r="E35" s="36" t="s">
        <v>107</v>
      </c>
      <c r="F35" s="40" t="s">
        <v>0</v>
      </c>
      <c r="G35" s="31">
        <v>1</v>
      </c>
      <c r="H35" s="32" t="s">
        <v>0</v>
      </c>
      <c r="I35" s="33" t="str">
        <f t="shared" si="2"/>
        <v/>
      </c>
    </row>
    <row r="36" spans="1:9" ht="15" customHeight="1" x14ac:dyDescent="0.35">
      <c r="A36" s="15">
        <v>2014</v>
      </c>
      <c r="B36" s="37" t="s">
        <v>60</v>
      </c>
      <c r="C36" s="38" t="s">
        <v>59</v>
      </c>
      <c r="D36" s="38"/>
      <c r="E36" s="36" t="s">
        <v>107</v>
      </c>
      <c r="F36" s="40" t="s">
        <v>0</v>
      </c>
      <c r="G36" s="31">
        <v>1</v>
      </c>
      <c r="H36" s="32" t="s">
        <v>0</v>
      </c>
      <c r="I36" s="33" t="str">
        <f t="shared" si="2"/>
        <v/>
      </c>
    </row>
    <row r="37" spans="1:9" ht="15" customHeight="1" x14ac:dyDescent="0.35">
      <c r="A37" s="15">
        <v>2014</v>
      </c>
      <c r="B37" s="37" t="s">
        <v>62</v>
      </c>
      <c r="C37" s="38" t="s">
        <v>59</v>
      </c>
      <c r="D37" s="38"/>
      <c r="E37" s="36" t="s">
        <v>107</v>
      </c>
      <c r="F37" s="40" t="s">
        <v>0</v>
      </c>
      <c r="G37" s="31">
        <v>1</v>
      </c>
      <c r="H37" s="32" t="s">
        <v>0</v>
      </c>
      <c r="I37" s="33" t="str">
        <f t="shared" si="2"/>
        <v/>
      </c>
    </row>
    <row r="38" spans="1:9" ht="15" customHeight="1" x14ac:dyDescent="0.35">
      <c r="A38" s="15">
        <v>2014</v>
      </c>
      <c r="B38" s="37" t="s">
        <v>66</v>
      </c>
      <c r="C38" s="38" t="s">
        <v>59</v>
      </c>
      <c r="D38" s="38"/>
      <c r="E38" s="36" t="s">
        <v>107</v>
      </c>
      <c r="F38" s="40" t="s">
        <v>0</v>
      </c>
      <c r="G38" s="31">
        <v>1</v>
      </c>
      <c r="H38" s="32" t="s">
        <v>0</v>
      </c>
      <c r="I38" s="33" t="str">
        <f t="shared" si="2"/>
        <v/>
      </c>
    </row>
    <row r="39" spans="1:9" ht="15" customHeight="1" x14ac:dyDescent="0.35">
      <c r="A39" s="15">
        <v>2014</v>
      </c>
      <c r="B39" s="37" t="s">
        <v>64</v>
      </c>
      <c r="C39" s="38" t="s">
        <v>59</v>
      </c>
      <c r="D39" s="38"/>
      <c r="E39" s="36" t="s">
        <v>107</v>
      </c>
      <c r="F39" s="40" t="s">
        <v>0</v>
      </c>
      <c r="G39" s="31">
        <v>1</v>
      </c>
      <c r="H39" s="32" t="s">
        <v>0</v>
      </c>
      <c r="I39" s="33" t="str">
        <f t="shared" si="2"/>
        <v/>
      </c>
    </row>
    <row r="40" spans="1:9" ht="15" customHeight="1" x14ac:dyDescent="0.35">
      <c r="A40" s="15">
        <v>2014</v>
      </c>
      <c r="B40" s="37" t="s">
        <v>63</v>
      </c>
      <c r="C40" s="38" t="s">
        <v>59</v>
      </c>
      <c r="D40" s="38"/>
      <c r="E40" s="36" t="s">
        <v>107</v>
      </c>
      <c r="F40" s="40" t="s">
        <v>0</v>
      </c>
      <c r="G40" s="31">
        <v>1</v>
      </c>
      <c r="H40" s="32" t="s">
        <v>0</v>
      </c>
      <c r="I40" s="33" t="str">
        <f t="shared" si="2"/>
        <v/>
      </c>
    </row>
    <row r="41" spans="1:9" ht="15" customHeight="1" x14ac:dyDescent="0.35">
      <c r="A41" s="15">
        <v>2014</v>
      </c>
      <c r="B41" s="37" t="s">
        <v>65</v>
      </c>
      <c r="C41" s="38" t="s">
        <v>59</v>
      </c>
      <c r="D41" s="38"/>
      <c r="E41" s="36" t="s">
        <v>107</v>
      </c>
      <c r="F41" s="40" t="s">
        <v>0</v>
      </c>
      <c r="G41" s="31">
        <v>1</v>
      </c>
      <c r="H41" s="32" t="s">
        <v>0</v>
      </c>
      <c r="I41" s="33" t="str">
        <f t="shared" si="2"/>
        <v/>
      </c>
    </row>
    <row r="42" spans="1:9" ht="15" customHeight="1" x14ac:dyDescent="0.35">
      <c r="A42" s="15">
        <v>2014</v>
      </c>
      <c r="B42" s="37" t="s">
        <v>67</v>
      </c>
      <c r="C42" s="38" t="s">
        <v>59</v>
      </c>
      <c r="D42" s="38"/>
      <c r="E42" s="36" t="s">
        <v>107</v>
      </c>
      <c r="F42" s="40" t="s">
        <v>0</v>
      </c>
      <c r="G42" s="31">
        <v>1</v>
      </c>
      <c r="H42" s="32" t="s">
        <v>0</v>
      </c>
      <c r="I42" s="33" t="str">
        <f t="shared" si="2"/>
        <v/>
      </c>
    </row>
    <row r="43" spans="1:9" ht="15" customHeight="1" x14ac:dyDescent="0.35">
      <c r="A43" s="15">
        <v>2014</v>
      </c>
      <c r="B43" s="37" t="s">
        <v>61</v>
      </c>
      <c r="C43" s="38" t="s">
        <v>59</v>
      </c>
      <c r="D43" s="38"/>
      <c r="E43" s="36" t="s">
        <v>107</v>
      </c>
      <c r="F43" s="40" t="s">
        <v>0</v>
      </c>
      <c r="G43" s="31">
        <v>1</v>
      </c>
      <c r="H43" s="32" t="s">
        <v>0</v>
      </c>
      <c r="I43" s="33" t="str">
        <f t="shared" si="2"/>
        <v/>
      </c>
    </row>
    <row r="44" spans="1:9" ht="15" customHeight="1" x14ac:dyDescent="0.35">
      <c r="A44" s="15">
        <v>2015</v>
      </c>
      <c r="B44" s="37" t="s">
        <v>78</v>
      </c>
      <c r="C44" s="38"/>
      <c r="D44" s="38"/>
      <c r="E44" s="36" t="s">
        <v>10</v>
      </c>
      <c r="F44" s="40" t="s">
        <v>0</v>
      </c>
      <c r="G44" s="31">
        <v>2</v>
      </c>
      <c r="H44" s="32" t="s">
        <v>0</v>
      </c>
      <c r="I44" s="33" t="str">
        <f t="shared" si="2"/>
        <v>Can exchange</v>
      </c>
    </row>
    <row r="45" spans="1:9" ht="15" customHeight="1" x14ac:dyDescent="0.35">
      <c r="A45" s="15">
        <v>2015</v>
      </c>
      <c r="B45" s="37" t="s">
        <v>81</v>
      </c>
      <c r="C45" s="38" t="s">
        <v>79</v>
      </c>
      <c r="D45" s="38"/>
      <c r="E45" s="36" t="s">
        <v>107</v>
      </c>
      <c r="F45" s="40" t="s">
        <v>0</v>
      </c>
      <c r="G45" s="31">
        <v>1</v>
      </c>
      <c r="H45" s="32" t="s">
        <v>0</v>
      </c>
      <c r="I45" s="33" t="str">
        <f t="shared" si="2"/>
        <v/>
      </c>
    </row>
    <row r="46" spans="1:9" ht="15" customHeight="1" x14ac:dyDescent="0.35">
      <c r="A46" s="15">
        <v>2015</v>
      </c>
      <c r="B46" s="37" t="s">
        <v>82</v>
      </c>
      <c r="C46" s="38" t="s">
        <v>79</v>
      </c>
      <c r="D46" s="38"/>
      <c r="E46" s="36" t="s">
        <v>107</v>
      </c>
      <c r="F46" s="40" t="s">
        <v>0</v>
      </c>
      <c r="G46" s="31">
        <v>1</v>
      </c>
      <c r="H46" s="32" t="s">
        <v>0</v>
      </c>
      <c r="I46" s="33" t="str">
        <f t="shared" si="2"/>
        <v/>
      </c>
    </row>
    <row r="47" spans="1:9" ht="15" customHeight="1" x14ac:dyDescent="0.35">
      <c r="A47" s="15">
        <v>2015</v>
      </c>
      <c r="B47" s="37" t="s">
        <v>84</v>
      </c>
      <c r="C47" s="38" t="s">
        <v>79</v>
      </c>
      <c r="D47" s="38"/>
      <c r="E47" s="36" t="s">
        <v>107</v>
      </c>
      <c r="F47" s="40" t="s">
        <v>0</v>
      </c>
      <c r="G47" s="31">
        <v>1</v>
      </c>
      <c r="H47" s="32" t="s">
        <v>0</v>
      </c>
      <c r="I47" s="33" t="str">
        <f t="shared" ref="I47:I65" si="3">IF(OR(AND(G47&gt;1,G47&lt;&gt;"-"),AND(H47&gt;1,H47&lt;&gt;"-")),"Can exchange","")</f>
        <v/>
      </c>
    </row>
    <row r="48" spans="1:9" ht="15" customHeight="1" x14ac:dyDescent="0.35">
      <c r="A48" s="15">
        <v>2015</v>
      </c>
      <c r="B48" s="37" t="s">
        <v>83</v>
      </c>
      <c r="C48" s="38" t="s">
        <v>79</v>
      </c>
      <c r="D48" s="38"/>
      <c r="E48" s="36" t="s">
        <v>107</v>
      </c>
      <c r="F48" s="40" t="s">
        <v>0</v>
      </c>
      <c r="G48" s="31">
        <v>1</v>
      </c>
      <c r="H48" s="32" t="s">
        <v>0</v>
      </c>
      <c r="I48" s="33" t="str">
        <f t="shared" si="3"/>
        <v/>
      </c>
    </row>
    <row r="49" spans="1:9" ht="15" customHeight="1" x14ac:dyDescent="0.35">
      <c r="A49" s="15">
        <v>2015</v>
      </c>
      <c r="B49" s="37" t="s">
        <v>80</v>
      </c>
      <c r="C49" s="38" t="s">
        <v>79</v>
      </c>
      <c r="D49" s="38"/>
      <c r="E49" s="36" t="s">
        <v>107</v>
      </c>
      <c r="F49" s="40" t="s">
        <v>0</v>
      </c>
      <c r="G49" s="31">
        <v>1</v>
      </c>
      <c r="H49" s="32" t="s">
        <v>0</v>
      </c>
      <c r="I49" s="33" t="str">
        <f t="shared" si="3"/>
        <v/>
      </c>
    </row>
    <row r="50" spans="1:9" ht="15" customHeight="1" x14ac:dyDescent="0.35">
      <c r="A50" s="15">
        <v>2016</v>
      </c>
      <c r="B50" s="37" t="s">
        <v>92</v>
      </c>
      <c r="C50" s="38" t="s">
        <v>85</v>
      </c>
      <c r="D50" s="38"/>
      <c r="E50" s="36" t="s">
        <v>107</v>
      </c>
      <c r="F50" s="40" t="s">
        <v>0</v>
      </c>
      <c r="G50" s="31">
        <v>1</v>
      </c>
      <c r="H50" s="32" t="s">
        <v>0</v>
      </c>
      <c r="I50" s="33" t="str">
        <f t="shared" si="3"/>
        <v/>
      </c>
    </row>
    <row r="51" spans="1:9" ht="15" customHeight="1" x14ac:dyDescent="0.35">
      <c r="A51" s="15">
        <v>2016</v>
      </c>
      <c r="B51" s="37" t="s">
        <v>90</v>
      </c>
      <c r="C51" s="38" t="s">
        <v>85</v>
      </c>
      <c r="D51" s="38"/>
      <c r="E51" s="36" t="s">
        <v>107</v>
      </c>
      <c r="F51" s="40" t="s">
        <v>0</v>
      </c>
      <c r="G51" s="31">
        <v>1</v>
      </c>
      <c r="H51" s="32" t="s">
        <v>0</v>
      </c>
      <c r="I51" s="33" t="str">
        <f t="shared" si="3"/>
        <v/>
      </c>
    </row>
    <row r="52" spans="1:9" ht="15" customHeight="1" x14ac:dyDescent="0.35">
      <c r="A52" s="15">
        <v>2016</v>
      </c>
      <c r="B52" s="37" t="s">
        <v>93</v>
      </c>
      <c r="C52" s="38" t="s">
        <v>85</v>
      </c>
      <c r="D52" s="38"/>
      <c r="E52" s="36" t="s">
        <v>107</v>
      </c>
      <c r="F52" s="40" t="s">
        <v>0</v>
      </c>
      <c r="G52" s="31">
        <v>1</v>
      </c>
      <c r="H52" s="32" t="s">
        <v>0</v>
      </c>
      <c r="I52" s="33" t="str">
        <f t="shared" si="3"/>
        <v/>
      </c>
    </row>
    <row r="53" spans="1:9" ht="15" customHeight="1" x14ac:dyDescent="0.35">
      <c r="A53" s="15">
        <v>2016</v>
      </c>
      <c r="B53" s="37" t="s">
        <v>91</v>
      </c>
      <c r="C53" s="38" t="s">
        <v>85</v>
      </c>
      <c r="D53" s="38"/>
      <c r="E53" s="36" t="s">
        <v>107</v>
      </c>
      <c r="F53" s="40" t="s">
        <v>0</v>
      </c>
      <c r="G53" s="31">
        <v>1</v>
      </c>
      <c r="H53" s="32" t="s">
        <v>0</v>
      </c>
      <c r="I53" s="33" t="str">
        <f t="shared" si="3"/>
        <v/>
      </c>
    </row>
    <row r="54" spans="1:9" ht="15" customHeight="1" x14ac:dyDescent="0.35">
      <c r="A54" s="15">
        <v>2016</v>
      </c>
      <c r="B54" s="37" t="s">
        <v>96</v>
      </c>
      <c r="C54" s="38" t="s">
        <v>85</v>
      </c>
      <c r="D54" s="38"/>
      <c r="E54" s="36" t="s">
        <v>107</v>
      </c>
      <c r="F54" s="40" t="s">
        <v>0</v>
      </c>
      <c r="G54" s="31">
        <v>1</v>
      </c>
      <c r="H54" s="32" t="s">
        <v>0</v>
      </c>
      <c r="I54" s="33" t="str">
        <f t="shared" si="3"/>
        <v/>
      </c>
    </row>
    <row r="55" spans="1:9" ht="15" customHeight="1" x14ac:dyDescent="0.35">
      <c r="A55" s="15">
        <v>2016</v>
      </c>
      <c r="B55" s="37" t="s">
        <v>86</v>
      </c>
      <c r="C55" s="38" t="s">
        <v>85</v>
      </c>
      <c r="D55" s="38"/>
      <c r="E55" s="36" t="s">
        <v>107</v>
      </c>
      <c r="F55" s="40" t="s">
        <v>0</v>
      </c>
      <c r="G55" s="31">
        <v>1</v>
      </c>
      <c r="H55" s="32" t="s">
        <v>0</v>
      </c>
      <c r="I55" s="33" t="str">
        <f t="shared" si="3"/>
        <v/>
      </c>
    </row>
    <row r="56" spans="1:9" ht="15" customHeight="1" x14ac:dyDescent="0.35">
      <c r="A56" s="15">
        <v>2016</v>
      </c>
      <c r="B56" s="37" t="s">
        <v>87</v>
      </c>
      <c r="C56" s="38" t="s">
        <v>85</v>
      </c>
      <c r="D56" s="38"/>
      <c r="E56" s="36" t="s">
        <v>107</v>
      </c>
      <c r="F56" s="40" t="s">
        <v>0</v>
      </c>
      <c r="G56" s="31">
        <v>1</v>
      </c>
      <c r="H56" s="32" t="s">
        <v>0</v>
      </c>
      <c r="I56" s="33" t="str">
        <f t="shared" si="3"/>
        <v/>
      </c>
    </row>
    <row r="57" spans="1:9" ht="15" customHeight="1" x14ac:dyDescent="0.35">
      <c r="A57" s="15">
        <v>2016</v>
      </c>
      <c r="B57" s="37" t="s">
        <v>100</v>
      </c>
      <c r="C57" s="38" t="s">
        <v>85</v>
      </c>
      <c r="D57" s="38"/>
      <c r="E57" s="36" t="s">
        <v>107</v>
      </c>
      <c r="F57" s="40" t="s">
        <v>0</v>
      </c>
      <c r="G57" s="31">
        <v>1</v>
      </c>
      <c r="H57" s="32" t="s">
        <v>0</v>
      </c>
      <c r="I57" s="33" t="str">
        <f t="shared" si="3"/>
        <v/>
      </c>
    </row>
    <row r="58" spans="1:9" ht="15" customHeight="1" x14ac:dyDescent="0.35">
      <c r="A58" s="15">
        <v>2016</v>
      </c>
      <c r="B58" s="37" t="s">
        <v>95</v>
      </c>
      <c r="C58" s="38" t="s">
        <v>85</v>
      </c>
      <c r="D58" s="38"/>
      <c r="E58" s="36" t="s">
        <v>107</v>
      </c>
      <c r="F58" s="40" t="s">
        <v>0</v>
      </c>
      <c r="G58" s="31">
        <v>1</v>
      </c>
      <c r="H58" s="32" t="s">
        <v>0</v>
      </c>
      <c r="I58" s="33" t="str">
        <f t="shared" si="3"/>
        <v/>
      </c>
    </row>
    <row r="59" spans="1:9" ht="15" customHeight="1" x14ac:dyDescent="0.35">
      <c r="A59" s="15">
        <v>2016</v>
      </c>
      <c r="B59" s="37" t="s">
        <v>97</v>
      </c>
      <c r="C59" s="38" t="s">
        <v>85</v>
      </c>
      <c r="D59" s="38"/>
      <c r="E59" s="36" t="s">
        <v>107</v>
      </c>
      <c r="F59" s="40" t="s">
        <v>0</v>
      </c>
      <c r="G59" s="31">
        <v>1</v>
      </c>
      <c r="H59" s="32" t="s">
        <v>0</v>
      </c>
      <c r="I59" s="33" t="str">
        <f t="shared" si="3"/>
        <v/>
      </c>
    </row>
    <row r="60" spans="1:9" ht="15" customHeight="1" x14ac:dyDescent="0.35">
      <c r="A60" s="15">
        <v>2016</v>
      </c>
      <c r="B60" s="37" t="s">
        <v>98</v>
      </c>
      <c r="C60" s="38" t="s">
        <v>85</v>
      </c>
      <c r="D60" s="38"/>
      <c r="E60" s="36" t="s">
        <v>107</v>
      </c>
      <c r="F60" s="40" t="s">
        <v>0</v>
      </c>
      <c r="G60" s="31">
        <v>1</v>
      </c>
      <c r="H60" s="32" t="s">
        <v>0</v>
      </c>
      <c r="I60" s="33" t="str">
        <f t="shared" si="3"/>
        <v/>
      </c>
    </row>
    <row r="61" spans="1:9" ht="15" customHeight="1" x14ac:dyDescent="0.35">
      <c r="A61" s="15">
        <v>2016</v>
      </c>
      <c r="B61" s="37" t="s">
        <v>94</v>
      </c>
      <c r="C61" s="38" t="s">
        <v>85</v>
      </c>
      <c r="D61" s="38"/>
      <c r="E61" s="36" t="s">
        <v>107</v>
      </c>
      <c r="F61" s="40" t="s">
        <v>0</v>
      </c>
      <c r="G61" s="31">
        <v>1</v>
      </c>
      <c r="H61" s="32" t="s">
        <v>0</v>
      </c>
      <c r="I61" s="33" t="str">
        <f t="shared" si="3"/>
        <v/>
      </c>
    </row>
    <row r="62" spans="1:9" ht="15" customHeight="1" x14ac:dyDescent="0.35">
      <c r="A62" s="15">
        <v>2016</v>
      </c>
      <c r="B62" s="37" t="s">
        <v>99</v>
      </c>
      <c r="C62" s="38" t="s">
        <v>85</v>
      </c>
      <c r="D62" s="38"/>
      <c r="E62" s="36" t="s">
        <v>107</v>
      </c>
      <c r="F62" s="40" t="s">
        <v>0</v>
      </c>
      <c r="G62" s="31">
        <v>1</v>
      </c>
      <c r="H62" s="32" t="s">
        <v>0</v>
      </c>
      <c r="I62" s="33" t="str">
        <f t="shared" si="3"/>
        <v/>
      </c>
    </row>
    <row r="63" spans="1:9" ht="15" customHeight="1" x14ac:dyDescent="0.35">
      <c r="A63" s="15">
        <v>2016</v>
      </c>
      <c r="B63" s="37" t="s">
        <v>89</v>
      </c>
      <c r="C63" s="38" t="s">
        <v>85</v>
      </c>
      <c r="D63" s="38"/>
      <c r="E63" s="36" t="s">
        <v>107</v>
      </c>
      <c r="F63" s="40" t="s">
        <v>0</v>
      </c>
      <c r="G63" s="31">
        <v>1</v>
      </c>
      <c r="H63" s="32" t="s">
        <v>0</v>
      </c>
      <c r="I63" s="33" t="str">
        <f t="shared" si="3"/>
        <v/>
      </c>
    </row>
    <row r="64" spans="1:9" ht="15" customHeight="1" x14ac:dyDescent="0.35">
      <c r="A64" s="15">
        <v>2016</v>
      </c>
      <c r="B64" s="37" t="s">
        <v>88</v>
      </c>
      <c r="C64" s="38"/>
      <c r="D64" s="38"/>
      <c r="E64" s="36" t="s">
        <v>10</v>
      </c>
      <c r="F64" s="40" t="s">
        <v>0</v>
      </c>
      <c r="G64" s="31">
        <v>5</v>
      </c>
      <c r="H64" s="32" t="s">
        <v>0</v>
      </c>
      <c r="I64" s="33" t="str">
        <f t="shared" si="3"/>
        <v>Can exchange</v>
      </c>
    </row>
    <row r="65" spans="1:9" ht="15" customHeight="1" x14ac:dyDescent="0.35">
      <c r="A65" s="15">
        <v>2019</v>
      </c>
      <c r="B65" s="37" t="s">
        <v>101</v>
      </c>
      <c r="C65" s="38"/>
      <c r="D65" s="38"/>
      <c r="E65" s="36" t="s">
        <v>107</v>
      </c>
      <c r="F65" s="40" t="s">
        <v>0</v>
      </c>
      <c r="G65" s="31">
        <v>2</v>
      </c>
      <c r="H65" s="6" t="s">
        <v>0</v>
      </c>
      <c r="I65" s="33" t="str">
        <f t="shared" si="3"/>
        <v>Can exchange</v>
      </c>
    </row>
    <row r="66" spans="1:9" ht="15" customHeight="1" x14ac:dyDescent="0.35">
      <c r="A66" s="15">
        <v>2019</v>
      </c>
      <c r="B66" s="37" t="s">
        <v>321</v>
      </c>
      <c r="C66" s="38"/>
      <c r="D66" s="38"/>
      <c r="E66" s="36"/>
      <c r="F66" s="40" t="s">
        <v>0</v>
      </c>
      <c r="G66" s="49">
        <v>2</v>
      </c>
      <c r="H66" s="6" t="s">
        <v>0</v>
      </c>
      <c r="I66" s="33" t="str">
        <f t="shared" ref="I66:I67" si="4">IF(OR(AND(G66&gt;1,G66&lt;&gt;"-"),AND(H66&gt;1,H66&lt;&gt;"-")),"Can exchange","")</f>
        <v>Can exchange</v>
      </c>
    </row>
    <row r="67" spans="1:9" ht="15" customHeight="1" x14ac:dyDescent="0.35">
      <c r="A67" s="2">
        <v>2020</v>
      </c>
      <c r="B67" s="40" t="s">
        <v>0</v>
      </c>
      <c r="C67" s="40" t="s">
        <v>0</v>
      </c>
      <c r="D67" s="40" t="s">
        <v>0</v>
      </c>
      <c r="E67" s="40" t="s">
        <v>0</v>
      </c>
      <c r="F67" s="40" t="s">
        <v>0</v>
      </c>
      <c r="G67" s="42" t="s">
        <v>0</v>
      </c>
      <c r="H67" s="42" t="s">
        <v>0</v>
      </c>
      <c r="I67" s="33" t="str">
        <f t="shared" si="4"/>
        <v/>
      </c>
    </row>
    <row r="68" spans="1:9" ht="15" customHeight="1" x14ac:dyDescent="0.35">
      <c r="A68" s="15">
        <v>2021</v>
      </c>
      <c r="B68" s="40" t="s">
        <v>0</v>
      </c>
      <c r="C68" s="40" t="s">
        <v>0</v>
      </c>
      <c r="D68" s="40" t="s">
        <v>0</v>
      </c>
      <c r="E68" s="40" t="s">
        <v>0</v>
      </c>
      <c r="F68" s="40" t="s">
        <v>0</v>
      </c>
      <c r="G68" s="42" t="s">
        <v>0</v>
      </c>
      <c r="H68" s="42" t="s">
        <v>0</v>
      </c>
      <c r="I68" s="33" t="str">
        <f t="shared" ref="I68:I71" si="5">IF(OR(AND(G68&gt;1,G68&lt;&gt;"-"),AND(H68&gt;1,H68&lt;&gt;"-")),"Can exchange","")</f>
        <v/>
      </c>
    </row>
    <row r="69" spans="1:9" ht="15" customHeight="1" x14ac:dyDescent="0.35">
      <c r="A69" s="2">
        <v>2022</v>
      </c>
      <c r="B69" s="40" t="s">
        <v>0</v>
      </c>
      <c r="C69" s="40" t="s">
        <v>0</v>
      </c>
      <c r="D69" s="40" t="s">
        <v>0</v>
      </c>
      <c r="E69" s="40" t="s">
        <v>0</v>
      </c>
      <c r="F69" s="40" t="s">
        <v>0</v>
      </c>
      <c r="G69" s="42" t="s">
        <v>0</v>
      </c>
      <c r="H69" s="42" t="s">
        <v>0</v>
      </c>
      <c r="I69" s="33" t="str">
        <f t="shared" si="5"/>
        <v/>
      </c>
    </row>
    <row r="70" spans="1:9" ht="15" customHeight="1" x14ac:dyDescent="0.35">
      <c r="A70" s="15">
        <v>2023</v>
      </c>
      <c r="B70" s="40" t="s">
        <v>0</v>
      </c>
      <c r="C70" s="40" t="s">
        <v>0</v>
      </c>
      <c r="D70" s="40" t="s">
        <v>0</v>
      </c>
      <c r="E70" s="40" t="s">
        <v>0</v>
      </c>
      <c r="F70" s="40" t="s">
        <v>0</v>
      </c>
      <c r="G70" s="42" t="s">
        <v>0</v>
      </c>
      <c r="H70" s="42" t="s">
        <v>0</v>
      </c>
      <c r="I70" s="33" t="str">
        <f t="shared" si="5"/>
        <v/>
      </c>
    </row>
    <row r="71" spans="1:9" ht="15" customHeight="1" x14ac:dyDescent="0.35">
      <c r="A71" s="15">
        <v>2024</v>
      </c>
      <c r="B71" s="40" t="s">
        <v>0</v>
      </c>
      <c r="C71" s="40" t="s">
        <v>0</v>
      </c>
      <c r="D71" s="40" t="s">
        <v>0</v>
      </c>
      <c r="E71" s="40" t="s">
        <v>0</v>
      </c>
      <c r="F71" s="40" t="s">
        <v>0</v>
      </c>
      <c r="G71" s="42" t="s">
        <v>0</v>
      </c>
      <c r="H71" s="42" t="s">
        <v>0</v>
      </c>
      <c r="I71" s="33" t="str">
        <f t="shared" si="5"/>
        <v/>
      </c>
    </row>
  </sheetData>
  <mergeCells count="5">
    <mergeCell ref="A1:A2"/>
    <mergeCell ref="B1:B2"/>
    <mergeCell ref="C1:D1"/>
    <mergeCell ref="E1:F1"/>
    <mergeCell ref="G1:H1"/>
  </mergeCells>
  <conditionalFormatting sqref="G16:H65 G3:H8">
    <cfRule type="containsText" dxfId="175" priority="17" operator="containsText" text="*-">
      <formula>NOT(ISERROR(SEARCH(("*-"),(G3))))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6">
    <cfRule type="containsText" dxfId="174" priority="15" operator="containsText" text="*-">
      <formula>NOT(ISERROR(SEARCH(("*-"),(H66))))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5">
    <cfRule type="containsText" dxfId="173" priority="13" operator="containsText" text="*-">
      <formula>NOT(ISERROR(SEARCH(("*-"),(G9))))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H15">
    <cfRule type="containsText" dxfId="172" priority="11" operator="containsText" text="*-">
      <formula>NOT(ISERROR(SEARCH(("*-"),(H9))))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7:G71">
    <cfRule type="containsText" dxfId="171" priority="5" operator="containsText" text="*-">
      <formula>NOT(ISERROR(SEARCH(("*-"),(G67))))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7:H71">
    <cfRule type="containsText" dxfId="170" priority="3" operator="containsText" text="*-">
      <formula>NOT(ISERROR(SEARCH(("*-"),(H67))))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6">
    <cfRule type="containsText" dxfId="169" priority="1" operator="containsText" text="*-">
      <formula>NOT(ISERROR(SEARCH(("*-"),(G66))))</formula>
    </cfRule>
  </conditionalFormatting>
  <conditionalFormatting sqref="G6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3"/>
  <sheetViews>
    <sheetView tabSelected="1" zoomScaleNormal="100" workbookViewId="0">
      <pane xSplit="9" ySplit="2" topLeftCell="J72" activePane="bottomRight" state="frozen"/>
      <selection pane="topRight" activeCell="J1" sqref="J1"/>
      <selection pane="bottomLeft" activeCell="A3" sqref="A3"/>
      <selection pane="bottomRight" activeCell="I118" sqref="I118"/>
    </sheetView>
  </sheetViews>
  <sheetFormatPr defaultColWidth="14.453125" defaultRowHeight="15" customHeight="1" x14ac:dyDescent="0.35"/>
  <cols>
    <col min="1" max="1" width="5.453125" style="24" customWidth="1"/>
    <col min="2" max="4" width="36.7265625" style="22" customWidth="1"/>
    <col min="5" max="6" width="12.453125" style="25" customWidth="1"/>
    <col min="7" max="8" width="3.81640625" style="22" customWidth="1"/>
    <col min="9" max="9" width="13.7265625" style="22" customWidth="1"/>
    <col min="10" max="17" width="8.7265625" customWidth="1"/>
  </cols>
  <sheetData>
    <row r="1" spans="1:9" ht="15" customHeight="1" x14ac:dyDescent="0.35">
      <c r="A1" s="60" t="s">
        <v>1</v>
      </c>
      <c r="B1" s="54" t="s">
        <v>341</v>
      </c>
      <c r="C1" s="61" t="s">
        <v>2</v>
      </c>
      <c r="D1" s="57"/>
      <c r="E1" s="61" t="s">
        <v>3</v>
      </c>
      <c r="F1" s="62"/>
      <c r="G1" s="63" t="s">
        <v>106</v>
      </c>
      <c r="H1" s="64"/>
      <c r="I1" s="26"/>
    </row>
    <row r="2" spans="1:9" ht="15" customHeight="1" x14ac:dyDescent="0.35">
      <c r="A2" s="55"/>
      <c r="B2" s="55"/>
      <c r="C2" s="43" t="s">
        <v>4</v>
      </c>
      <c r="D2" s="27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 t="shared" ref="I3" si="0">IF(OR(AND(G3&gt;1,G3&lt;&gt;"-"),AND(H3&gt;1,H3&lt;&gt;"-")),"Can exchange","")</f>
        <v/>
      </c>
    </row>
    <row r="4" spans="1:9" ht="15" customHeight="1" x14ac:dyDescent="0.35">
      <c r="A4" s="30">
        <v>2000</v>
      </c>
      <c r="B4" s="37" t="s">
        <v>345</v>
      </c>
      <c r="C4" s="38"/>
      <c r="D4" s="38" t="s">
        <v>103</v>
      </c>
      <c r="E4" s="36" t="s">
        <v>11</v>
      </c>
      <c r="F4" s="36" t="s">
        <v>11</v>
      </c>
      <c r="G4" s="11">
        <v>1</v>
      </c>
      <c r="H4" s="11">
        <v>1</v>
      </c>
      <c r="I4" s="33" t="str">
        <f>IF(OR(AND(G4&gt;1,G4&lt;&gt;"-"),AND(H4&gt;1,H4&lt;&gt;"-")),"Can exchange","")</f>
        <v/>
      </c>
    </row>
    <row r="5" spans="1:9" ht="15" customHeight="1" x14ac:dyDescent="0.35">
      <c r="A5" s="30">
        <v>2001</v>
      </c>
      <c r="B5" s="37" t="s">
        <v>344</v>
      </c>
      <c r="C5" s="38"/>
      <c r="D5" s="38" t="s">
        <v>103</v>
      </c>
      <c r="E5" s="36" t="s">
        <v>11</v>
      </c>
      <c r="F5" s="36" t="s">
        <v>11</v>
      </c>
      <c r="G5" s="13">
        <v>1</v>
      </c>
      <c r="H5" s="11">
        <v>3</v>
      </c>
      <c r="I5" s="33" t="str">
        <f t="shared" ref="I5:I34" si="1">IF(OR(AND(G5&gt;1,G5&lt;&gt;"-"),AND(H5&gt;1,H5&lt;&gt;"-")),"Can exchange","")</f>
        <v>Can exchange</v>
      </c>
    </row>
    <row r="6" spans="1:9" ht="15" customHeight="1" x14ac:dyDescent="0.35">
      <c r="A6" s="30">
        <v>2002</v>
      </c>
      <c r="B6" s="37" t="s">
        <v>115</v>
      </c>
      <c r="C6" s="38" t="s">
        <v>109</v>
      </c>
      <c r="D6" s="38" t="s">
        <v>103</v>
      </c>
      <c r="E6" s="36" t="s">
        <v>10</v>
      </c>
      <c r="F6" s="40" t="s">
        <v>0</v>
      </c>
      <c r="G6" s="11">
        <v>1</v>
      </c>
      <c r="H6" s="14" t="s">
        <v>0</v>
      </c>
      <c r="I6" s="33" t="str">
        <f t="shared" si="1"/>
        <v/>
      </c>
    </row>
    <row r="7" spans="1:9" ht="15" customHeight="1" x14ac:dyDescent="0.35">
      <c r="A7" s="30">
        <v>2002</v>
      </c>
      <c r="B7" s="37" t="s">
        <v>112</v>
      </c>
      <c r="C7" s="38" t="s">
        <v>109</v>
      </c>
      <c r="D7" s="38" t="s">
        <v>103</v>
      </c>
      <c r="E7" s="40" t="s">
        <v>0</v>
      </c>
      <c r="F7" s="36" t="s">
        <v>10</v>
      </c>
      <c r="G7" s="14" t="s">
        <v>0</v>
      </c>
      <c r="H7" s="11">
        <v>1</v>
      </c>
      <c r="I7" s="33" t="str">
        <f t="shared" si="1"/>
        <v/>
      </c>
    </row>
    <row r="8" spans="1:9" ht="15" customHeight="1" x14ac:dyDescent="0.35">
      <c r="A8" s="30">
        <v>2002</v>
      </c>
      <c r="B8" s="37" t="s">
        <v>114</v>
      </c>
      <c r="C8" s="38" t="s">
        <v>109</v>
      </c>
      <c r="D8" s="38" t="s">
        <v>103</v>
      </c>
      <c r="E8" s="40" t="s">
        <v>0</v>
      </c>
      <c r="F8" s="36" t="s">
        <v>10</v>
      </c>
      <c r="G8" s="14" t="s">
        <v>0</v>
      </c>
      <c r="H8" s="11">
        <v>1</v>
      </c>
      <c r="I8" s="33" t="str">
        <f t="shared" si="1"/>
        <v/>
      </c>
    </row>
    <row r="9" spans="1:9" ht="15" customHeight="1" x14ac:dyDescent="0.35">
      <c r="A9" s="30">
        <v>2002</v>
      </c>
      <c r="B9" s="37" t="s">
        <v>113</v>
      </c>
      <c r="C9" s="38" t="s">
        <v>109</v>
      </c>
      <c r="D9" s="38" t="s">
        <v>103</v>
      </c>
      <c r="E9" s="36" t="s">
        <v>10</v>
      </c>
      <c r="F9" s="40" t="s">
        <v>0</v>
      </c>
      <c r="G9" s="11">
        <v>1</v>
      </c>
      <c r="H9" s="14" t="s">
        <v>0</v>
      </c>
      <c r="I9" s="33" t="str">
        <f t="shared" si="1"/>
        <v/>
      </c>
    </row>
    <row r="10" spans="1:9" ht="15" customHeight="1" x14ac:dyDescent="0.35">
      <c r="A10" s="30">
        <v>2002</v>
      </c>
      <c r="B10" s="37" t="s">
        <v>110</v>
      </c>
      <c r="C10" s="38" t="s">
        <v>109</v>
      </c>
      <c r="D10" s="38" t="s">
        <v>103</v>
      </c>
      <c r="E10" s="40" t="s">
        <v>0</v>
      </c>
      <c r="F10" s="36" t="s">
        <v>10</v>
      </c>
      <c r="G10" s="14" t="s">
        <v>0</v>
      </c>
      <c r="H10" s="11">
        <v>1</v>
      </c>
      <c r="I10" s="33" t="str">
        <f t="shared" si="1"/>
        <v/>
      </c>
    </row>
    <row r="11" spans="1:9" ht="15" customHeight="1" x14ac:dyDescent="0.35">
      <c r="A11" s="30">
        <v>2002</v>
      </c>
      <c r="B11" s="37" t="s">
        <v>111</v>
      </c>
      <c r="C11" s="38" t="s">
        <v>109</v>
      </c>
      <c r="D11" s="38" t="s">
        <v>103</v>
      </c>
      <c r="E11" s="40" t="s">
        <v>0</v>
      </c>
      <c r="F11" s="36" t="s">
        <v>10</v>
      </c>
      <c r="G11" s="14" t="s">
        <v>0</v>
      </c>
      <c r="H11" s="11">
        <v>1</v>
      </c>
      <c r="I11" s="33" t="str">
        <f t="shared" si="1"/>
        <v/>
      </c>
    </row>
    <row r="12" spans="1:9" ht="15" customHeight="1" x14ac:dyDescent="0.35">
      <c r="A12" s="30">
        <v>2002</v>
      </c>
      <c r="B12" s="37" t="s">
        <v>378</v>
      </c>
      <c r="C12" s="38" t="s">
        <v>109</v>
      </c>
      <c r="D12" s="38" t="s">
        <v>103</v>
      </c>
      <c r="E12" s="36" t="s">
        <v>10</v>
      </c>
      <c r="F12" s="40" t="s">
        <v>0</v>
      </c>
      <c r="G12" s="11">
        <v>1</v>
      </c>
      <c r="H12" s="14" t="s">
        <v>0</v>
      </c>
      <c r="I12" s="33" t="str">
        <f t="shared" si="1"/>
        <v/>
      </c>
    </row>
    <row r="13" spans="1:9" ht="15" customHeight="1" x14ac:dyDescent="0.35">
      <c r="A13" s="30">
        <v>2002</v>
      </c>
      <c r="B13" s="37" t="s">
        <v>117</v>
      </c>
      <c r="C13" s="38" t="s">
        <v>116</v>
      </c>
      <c r="D13" s="38" t="s">
        <v>103</v>
      </c>
      <c r="E13" s="36" t="s">
        <v>10</v>
      </c>
      <c r="F13" s="40" t="s">
        <v>0</v>
      </c>
      <c r="G13" s="11">
        <v>1</v>
      </c>
      <c r="H13" s="14" t="s">
        <v>0</v>
      </c>
      <c r="I13" s="33" t="str">
        <f t="shared" si="1"/>
        <v/>
      </c>
    </row>
    <row r="14" spans="1:9" ht="15" customHeight="1" x14ac:dyDescent="0.35">
      <c r="A14" s="30">
        <v>2002</v>
      </c>
      <c r="B14" s="37" t="s">
        <v>118</v>
      </c>
      <c r="C14" s="38" t="s">
        <v>116</v>
      </c>
      <c r="D14" s="38" t="s">
        <v>103</v>
      </c>
      <c r="E14" s="40" t="s">
        <v>0</v>
      </c>
      <c r="F14" s="36" t="s">
        <v>10</v>
      </c>
      <c r="G14" s="14" t="s">
        <v>0</v>
      </c>
      <c r="H14" s="11">
        <v>1</v>
      </c>
      <c r="I14" s="33" t="str">
        <f t="shared" si="1"/>
        <v/>
      </c>
    </row>
    <row r="15" spans="1:9" ht="15" customHeight="1" x14ac:dyDescent="0.35">
      <c r="A15" s="30">
        <v>2002</v>
      </c>
      <c r="B15" s="37" t="s">
        <v>119</v>
      </c>
      <c r="C15" s="38" t="s">
        <v>116</v>
      </c>
      <c r="D15" s="38" t="s">
        <v>103</v>
      </c>
      <c r="E15" s="40" t="s">
        <v>0</v>
      </c>
      <c r="F15" s="36" t="s">
        <v>10</v>
      </c>
      <c r="G15" s="14" t="s">
        <v>0</v>
      </c>
      <c r="H15" s="11">
        <v>1</v>
      </c>
      <c r="I15" s="33" t="str">
        <f t="shared" si="1"/>
        <v/>
      </c>
    </row>
    <row r="16" spans="1:9" ht="15" customHeight="1" x14ac:dyDescent="0.35">
      <c r="A16" s="30">
        <v>2003</v>
      </c>
      <c r="B16" s="37" t="s">
        <v>120</v>
      </c>
      <c r="C16" s="38" t="s">
        <v>116</v>
      </c>
      <c r="D16" s="38" t="s">
        <v>103</v>
      </c>
      <c r="E16" s="40" t="s">
        <v>0</v>
      </c>
      <c r="F16" s="36" t="s">
        <v>10</v>
      </c>
      <c r="G16" s="14" t="s">
        <v>0</v>
      </c>
      <c r="H16" s="13">
        <v>1</v>
      </c>
      <c r="I16" s="33" t="str">
        <f t="shared" si="1"/>
        <v/>
      </c>
    </row>
    <row r="17" spans="1:9" ht="15" customHeight="1" x14ac:dyDescent="0.35">
      <c r="A17" s="30">
        <v>2003</v>
      </c>
      <c r="B17" s="37" t="s">
        <v>121</v>
      </c>
      <c r="C17" s="38" t="s">
        <v>116</v>
      </c>
      <c r="D17" s="38" t="s">
        <v>103</v>
      </c>
      <c r="E17" s="36" t="s">
        <v>10</v>
      </c>
      <c r="F17" s="40" t="s">
        <v>0</v>
      </c>
      <c r="G17" s="11">
        <v>1</v>
      </c>
      <c r="H17" s="14" t="s">
        <v>0</v>
      </c>
      <c r="I17" s="33" t="str">
        <f t="shared" si="1"/>
        <v/>
      </c>
    </row>
    <row r="18" spans="1:9" ht="15" customHeight="1" x14ac:dyDescent="0.35">
      <c r="A18" s="30">
        <v>2003</v>
      </c>
      <c r="B18" s="37" t="s">
        <v>122</v>
      </c>
      <c r="C18" s="38" t="s">
        <v>116</v>
      </c>
      <c r="D18" s="38" t="s">
        <v>103</v>
      </c>
      <c r="E18" s="40" t="s">
        <v>0</v>
      </c>
      <c r="F18" s="36" t="s">
        <v>10</v>
      </c>
      <c r="G18" s="14" t="s">
        <v>0</v>
      </c>
      <c r="H18" s="11">
        <v>1</v>
      </c>
      <c r="I18" s="33" t="str">
        <f t="shared" si="1"/>
        <v/>
      </c>
    </row>
    <row r="19" spans="1:9" ht="15" customHeight="1" x14ac:dyDescent="0.35">
      <c r="A19" s="30">
        <v>2003</v>
      </c>
      <c r="B19" s="37" t="s">
        <v>123</v>
      </c>
      <c r="C19" s="38" t="s">
        <v>116</v>
      </c>
      <c r="D19" s="38" t="s">
        <v>103</v>
      </c>
      <c r="E19" s="40" t="s">
        <v>0</v>
      </c>
      <c r="F19" s="36" t="s">
        <v>10</v>
      </c>
      <c r="G19" s="14" t="s">
        <v>0</v>
      </c>
      <c r="H19" s="11">
        <v>1</v>
      </c>
      <c r="I19" s="33" t="str">
        <f t="shared" si="1"/>
        <v/>
      </c>
    </row>
    <row r="20" spans="1:9" ht="15" customHeight="1" x14ac:dyDescent="0.35">
      <c r="A20" s="30">
        <v>2004</v>
      </c>
      <c r="B20" s="37" t="s">
        <v>126</v>
      </c>
      <c r="C20" s="38" t="s">
        <v>116</v>
      </c>
      <c r="D20" s="38" t="s">
        <v>103</v>
      </c>
      <c r="E20" s="36" t="s">
        <v>10</v>
      </c>
      <c r="F20" s="40" t="s">
        <v>0</v>
      </c>
      <c r="G20" s="11">
        <v>1</v>
      </c>
      <c r="H20" s="14" t="s">
        <v>0</v>
      </c>
      <c r="I20" s="33" t="str">
        <f t="shared" si="1"/>
        <v/>
      </c>
    </row>
    <row r="21" spans="1:9" ht="15" customHeight="1" x14ac:dyDescent="0.35">
      <c r="A21" s="30">
        <v>2004</v>
      </c>
      <c r="B21" s="37" t="s">
        <v>124</v>
      </c>
      <c r="C21" s="38" t="s">
        <v>116</v>
      </c>
      <c r="D21" s="38" t="s">
        <v>103</v>
      </c>
      <c r="E21" s="40" t="s">
        <v>0</v>
      </c>
      <c r="F21" s="36" t="s">
        <v>10</v>
      </c>
      <c r="G21" s="14" t="s">
        <v>0</v>
      </c>
      <c r="H21" s="11">
        <v>1</v>
      </c>
      <c r="I21" s="33" t="str">
        <f t="shared" si="1"/>
        <v/>
      </c>
    </row>
    <row r="22" spans="1:9" ht="15" customHeight="1" x14ac:dyDescent="0.35">
      <c r="A22" s="30">
        <v>2004</v>
      </c>
      <c r="B22" s="37" t="s">
        <v>125</v>
      </c>
      <c r="C22" s="38" t="s">
        <v>116</v>
      </c>
      <c r="D22" s="38" t="s">
        <v>103</v>
      </c>
      <c r="E22" s="36" t="s">
        <v>10</v>
      </c>
      <c r="F22" s="40" t="s">
        <v>0</v>
      </c>
      <c r="G22" s="11">
        <v>1</v>
      </c>
      <c r="H22" s="14" t="s">
        <v>0</v>
      </c>
      <c r="I22" s="33" t="str">
        <f t="shared" si="1"/>
        <v/>
      </c>
    </row>
    <row r="23" spans="1:9" ht="15" customHeight="1" x14ac:dyDescent="0.35">
      <c r="A23" s="30">
        <v>2005</v>
      </c>
      <c r="B23" s="37" t="s">
        <v>343</v>
      </c>
      <c r="C23" s="38"/>
      <c r="D23" s="38" t="s">
        <v>103</v>
      </c>
      <c r="E23" s="36" t="s">
        <v>108</v>
      </c>
      <c r="F23" s="36" t="s">
        <v>108</v>
      </c>
      <c r="G23" s="11">
        <v>2</v>
      </c>
      <c r="H23" s="11">
        <v>2</v>
      </c>
      <c r="I23" s="33" t="str">
        <f t="shared" si="1"/>
        <v>Can exchange</v>
      </c>
    </row>
    <row r="24" spans="1:9" ht="15" customHeight="1" x14ac:dyDescent="0.35">
      <c r="A24" s="30">
        <v>2005</v>
      </c>
      <c r="B24" s="37" t="s">
        <v>133</v>
      </c>
      <c r="C24" s="38" t="s">
        <v>116</v>
      </c>
      <c r="D24" s="38" t="s">
        <v>103</v>
      </c>
      <c r="E24" s="40" t="s">
        <v>0</v>
      </c>
      <c r="F24" s="36" t="s">
        <v>10</v>
      </c>
      <c r="G24" s="14" t="s">
        <v>0</v>
      </c>
      <c r="H24" s="11">
        <v>1</v>
      </c>
      <c r="I24" s="33" t="str">
        <f t="shared" si="1"/>
        <v/>
      </c>
    </row>
    <row r="25" spans="1:9" ht="15" customHeight="1" x14ac:dyDescent="0.35">
      <c r="A25" s="30">
        <v>2005</v>
      </c>
      <c r="B25" s="37" t="s">
        <v>134</v>
      </c>
      <c r="C25" s="38" t="s">
        <v>116</v>
      </c>
      <c r="D25" s="38" t="s">
        <v>103</v>
      </c>
      <c r="E25" s="40" t="s">
        <v>0</v>
      </c>
      <c r="F25" s="36" t="s">
        <v>10</v>
      </c>
      <c r="G25" s="14" t="s">
        <v>0</v>
      </c>
      <c r="H25" s="11">
        <v>1</v>
      </c>
      <c r="I25" s="33" t="str">
        <f t="shared" si="1"/>
        <v/>
      </c>
    </row>
    <row r="26" spans="1:9" ht="15" customHeight="1" x14ac:dyDescent="0.35">
      <c r="A26" s="30">
        <v>2005</v>
      </c>
      <c r="B26" s="37" t="s">
        <v>136</v>
      </c>
      <c r="C26" s="38" t="s">
        <v>116</v>
      </c>
      <c r="D26" s="38" t="s">
        <v>103</v>
      </c>
      <c r="E26" s="36" t="s">
        <v>10</v>
      </c>
      <c r="F26" s="40" t="s">
        <v>0</v>
      </c>
      <c r="G26" s="11">
        <v>1</v>
      </c>
      <c r="H26" s="14" t="s">
        <v>0</v>
      </c>
      <c r="I26" s="33" t="str">
        <f t="shared" si="1"/>
        <v/>
      </c>
    </row>
    <row r="27" spans="1:9" ht="15" customHeight="1" x14ac:dyDescent="0.35">
      <c r="A27" s="30">
        <v>2005</v>
      </c>
      <c r="B27" s="37" t="s">
        <v>135</v>
      </c>
      <c r="C27" s="38" t="s">
        <v>116</v>
      </c>
      <c r="D27" s="38" t="s">
        <v>103</v>
      </c>
      <c r="E27" s="36" t="s">
        <v>10</v>
      </c>
      <c r="F27" s="40" t="s">
        <v>0</v>
      </c>
      <c r="G27" s="11">
        <v>1</v>
      </c>
      <c r="H27" s="14" t="s">
        <v>0</v>
      </c>
      <c r="I27" s="33" t="str">
        <f t="shared" si="1"/>
        <v/>
      </c>
    </row>
    <row r="28" spans="1:9" ht="15" customHeight="1" x14ac:dyDescent="0.35">
      <c r="A28" s="30">
        <v>2005</v>
      </c>
      <c r="B28" s="37" t="s">
        <v>130</v>
      </c>
      <c r="C28" s="38" t="s">
        <v>353</v>
      </c>
      <c r="D28" s="38" t="s">
        <v>103</v>
      </c>
      <c r="E28" s="36" t="s">
        <v>10</v>
      </c>
      <c r="F28" s="40" t="s">
        <v>0</v>
      </c>
      <c r="G28" s="11">
        <v>2</v>
      </c>
      <c r="H28" s="14" t="s">
        <v>0</v>
      </c>
      <c r="I28" s="33" t="str">
        <f t="shared" si="1"/>
        <v>Can exchange</v>
      </c>
    </row>
    <row r="29" spans="1:9" ht="15" customHeight="1" x14ac:dyDescent="0.35">
      <c r="A29" s="30">
        <v>2005</v>
      </c>
      <c r="B29" s="37" t="s">
        <v>128</v>
      </c>
      <c r="C29" s="38" t="s">
        <v>353</v>
      </c>
      <c r="D29" s="38" t="s">
        <v>103</v>
      </c>
      <c r="E29" s="40" t="s">
        <v>0</v>
      </c>
      <c r="F29" s="44" t="s">
        <v>11</v>
      </c>
      <c r="G29" s="14" t="s">
        <v>0</v>
      </c>
      <c r="H29" s="11">
        <v>1</v>
      </c>
      <c r="I29" s="33" t="str">
        <f t="shared" si="1"/>
        <v/>
      </c>
    </row>
    <row r="30" spans="1:9" ht="15" customHeight="1" x14ac:dyDescent="0.35">
      <c r="A30" s="30">
        <v>2005</v>
      </c>
      <c r="B30" s="37" t="s">
        <v>127</v>
      </c>
      <c r="C30" s="38" t="s">
        <v>353</v>
      </c>
      <c r="D30" s="38" t="s">
        <v>103</v>
      </c>
      <c r="E30" s="44" t="s">
        <v>11</v>
      </c>
      <c r="F30" s="40" t="s">
        <v>0</v>
      </c>
      <c r="G30" s="11">
        <v>2</v>
      </c>
      <c r="H30" s="14" t="s">
        <v>0</v>
      </c>
      <c r="I30" s="33" t="str">
        <f t="shared" si="1"/>
        <v>Can exchange</v>
      </c>
    </row>
    <row r="31" spans="1:9" ht="15" customHeight="1" x14ac:dyDescent="0.35">
      <c r="A31" s="30">
        <v>2005</v>
      </c>
      <c r="B31" s="37" t="s">
        <v>131</v>
      </c>
      <c r="C31" s="38" t="s">
        <v>353</v>
      </c>
      <c r="D31" s="38" t="s">
        <v>103</v>
      </c>
      <c r="E31" s="44" t="s">
        <v>11</v>
      </c>
      <c r="F31" s="40" t="s">
        <v>0</v>
      </c>
      <c r="G31" s="11">
        <v>2</v>
      </c>
      <c r="H31" s="14" t="s">
        <v>0</v>
      </c>
      <c r="I31" s="33" t="str">
        <f t="shared" si="1"/>
        <v>Can exchange</v>
      </c>
    </row>
    <row r="32" spans="1:9" ht="15" customHeight="1" x14ac:dyDescent="0.35">
      <c r="A32" s="30">
        <v>2005</v>
      </c>
      <c r="B32" s="37" t="s">
        <v>132</v>
      </c>
      <c r="C32" s="38" t="s">
        <v>353</v>
      </c>
      <c r="D32" s="38" t="s">
        <v>103</v>
      </c>
      <c r="E32" s="40" t="s">
        <v>0</v>
      </c>
      <c r="F32" s="44" t="s">
        <v>11</v>
      </c>
      <c r="G32" s="14" t="s">
        <v>0</v>
      </c>
      <c r="H32" s="11">
        <v>2</v>
      </c>
      <c r="I32" s="33" t="str">
        <f t="shared" si="1"/>
        <v>Can exchange</v>
      </c>
    </row>
    <row r="33" spans="1:9" ht="15" customHeight="1" x14ac:dyDescent="0.35">
      <c r="A33" s="30">
        <v>2005</v>
      </c>
      <c r="B33" s="37" t="s">
        <v>129</v>
      </c>
      <c r="C33" s="38" t="s">
        <v>353</v>
      </c>
      <c r="D33" s="38" t="s">
        <v>103</v>
      </c>
      <c r="E33" s="44" t="s">
        <v>11</v>
      </c>
      <c r="F33" s="40" t="s">
        <v>0</v>
      </c>
      <c r="G33" s="11">
        <v>3</v>
      </c>
      <c r="H33" s="14" t="s">
        <v>0</v>
      </c>
      <c r="I33" s="33" t="str">
        <f t="shared" si="1"/>
        <v>Can exchange</v>
      </c>
    </row>
    <row r="34" spans="1:9" ht="15" customHeight="1" x14ac:dyDescent="0.35">
      <c r="A34" s="30">
        <v>2006</v>
      </c>
      <c r="B34" s="37" t="s">
        <v>137</v>
      </c>
      <c r="C34" s="38" t="s">
        <v>353</v>
      </c>
      <c r="D34" s="38" t="s">
        <v>103</v>
      </c>
      <c r="E34" s="40" t="s">
        <v>0</v>
      </c>
      <c r="F34" s="44" t="s">
        <v>11</v>
      </c>
      <c r="G34" s="14" t="s">
        <v>0</v>
      </c>
      <c r="H34" s="11">
        <v>1</v>
      </c>
      <c r="I34" s="33" t="str">
        <f t="shared" si="1"/>
        <v/>
      </c>
    </row>
    <row r="35" spans="1:9" ht="15" customHeight="1" x14ac:dyDescent="0.35">
      <c r="A35" s="30">
        <v>2006</v>
      </c>
      <c r="B35" s="37" t="s">
        <v>138</v>
      </c>
      <c r="C35" s="38" t="s">
        <v>353</v>
      </c>
      <c r="D35" s="38" t="s">
        <v>103</v>
      </c>
      <c r="E35" s="40" t="s">
        <v>0</v>
      </c>
      <c r="F35" s="44" t="s">
        <v>11</v>
      </c>
      <c r="G35" s="14" t="s">
        <v>0</v>
      </c>
      <c r="H35" s="11">
        <v>2</v>
      </c>
      <c r="I35" s="33" t="str">
        <f t="shared" ref="I35:I153" si="2">IF(OR(AND(G35&gt;1,G35&lt;&gt;"-"),AND(H35&gt;1,H35&lt;&gt;"-")),"Can exchange","")</f>
        <v>Can exchange</v>
      </c>
    </row>
    <row r="36" spans="1:9" ht="15" customHeight="1" x14ac:dyDescent="0.35">
      <c r="A36" s="30">
        <v>2006</v>
      </c>
      <c r="B36" s="37" t="s">
        <v>140</v>
      </c>
      <c r="C36" s="38" t="s">
        <v>353</v>
      </c>
      <c r="D36" s="38" t="s">
        <v>103</v>
      </c>
      <c r="E36" s="40" t="s">
        <v>0</v>
      </c>
      <c r="F36" s="44" t="s">
        <v>11</v>
      </c>
      <c r="G36" s="14" t="s">
        <v>0</v>
      </c>
      <c r="H36" s="11">
        <v>2</v>
      </c>
      <c r="I36" s="33" t="str">
        <f t="shared" si="2"/>
        <v>Can exchange</v>
      </c>
    </row>
    <row r="37" spans="1:9" ht="15" customHeight="1" x14ac:dyDescent="0.35">
      <c r="A37" s="30">
        <v>2006</v>
      </c>
      <c r="B37" s="37" t="s">
        <v>141</v>
      </c>
      <c r="C37" s="38" t="s">
        <v>353</v>
      </c>
      <c r="D37" s="38" t="s">
        <v>103</v>
      </c>
      <c r="E37" s="44" t="s">
        <v>11</v>
      </c>
      <c r="F37" s="40" t="s">
        <v>0</v>
      </c>
      <c r="G37" s="11">
        <v>2</v>
      </c>
      <c r="H37" s="14" t="s">
        <v>0</v>
      </c>
      <c r="I37" s="33" t="str">
        <f t="shared" si="2"/>
        <v>Can exchange</v>
      </c>
    </row>
    <row r="38" spans="1:9" ht="15" customHeight="1" x14ac:dyDescent="0.35">
      <c r="A38" s="30">
        <v>2006</v>
      </c>
      <c r="B38" s="37" t="s">
        <v>139</v>
      </c>
      <c r="C38" s="38" t="s">
        <v>353</v>
      </c>
      <c r="D38" s="38" t="s">
        <v>103</v>
      </c>
      <c r="E38" s="44" t="s">
        <v>11</v>
      </c>
      <c r="F38" s="40" t="s">
        <v>0</v>
      </c>
      <c r="G38" s="11">
        <v>1</v>
      </c>
      <c r="H38" s="14" t="s">
        <v>0</v>
      </c>
      <c r="I38" s="33" t="str">
        <f t="shared" si="2"/>
        <v/>
      </c>
    </row>
    <row r="39" spans="1:9" ht="15" customHeight="1" x14ac:dyDescent="0.35">
      <c r="A39" s="30">
        <v>2006</v>
      </c>
      <c r="B39" s="37" t="s">
        <v>142</v>
      </c>
      <c r="C39" s="38" t="s">
        <v>116</v>
      </c>
      <c r="D39" s="38" t="s">
        <v>103</v>
      </c>
      <c r="E39" s="36" t="s">
        <v>10</v>
      </c>
      <c r="F39" s="40" t="s">
        <v>0</v>
      </c>
      <c r="G39" s="11">
        <v>1</v>
      </c>
      <c r="H39" s="14" t="s">
        <v>0</v>
      </c>
      <c r="I39" s="33" t="str">
        <f t="shared" si="2"/>
        <v/>
      </c>
    </row>
    <row r="40" spans="1:9" ht="15" customHeight="1" x14ac:dyDescent="0.35">
      <c r="A40" s="30">
        <v>2006</v>
      </c>
      <c r="B40" s="37" t="s">
        <v>143</v>
      </c>
      <c r="C40" s="38" t="s">
        <v>116</v>
      </c>
      <c r="D40" s="38" t="s">
        <v>103</v>
      </c>
      <c r="E40" s="36" t="s">
        <v>10</v>
      </c>
      <c r="F40" s="40" t="s">
        <v>0</v>
      </c>
      <c r="G40" s="11">
        <v>1</v>
      </c>
      <c r="H40" s="14" t="s">
        <v>0</v>
      </c>
      <c r="I40" s="33" t="str">
        <f t="shared" si="2"/>
        <v/>
      </c>
    </row>
    <row r="41" spans="1:9" ht="15" customHeight="1" x14ac:dyDescent="0.35">
      <c r="A41" s="30">
        <v>2006</v>
      </c>
      <c r="B41" s="37" t="s">
        <v>144</v>
      </c>
      <c r="C41" s="38" t="s">
        <v>116</v>
      </c>
      <c r="D41" s="38" t="s">
        <v>103</v>
      </c>
      <c r="E41" s="40" t="s">
        <v>0</v>
      </c>
      <c r="F41" s="36" t="s">
        <v>10</v>
      </c>
      <c r="G41" s="14" t="s">
        <v>0</v>
      </c>
      <c r="H41" s="11">
        <v>1</v>
      </c>
      <c r="I41" s="33" t="str">
        <f t="shared" si="2"/>
        <v/>
      </c>
    </row>
    <row r="42" spans="1:9" ht="15" customHeight="1" x14ac:dyDescent="0.35">
      <c r="A42" s="30">
        <v>2007</v>
      </c>
      <c r="B42" s="37" t="s">
        <v>150</v>
      </c>
      <c r="C42" s="38" t="s">
        <v>353</v>
      </c>
      <c r="D42" s="38" t="s">
        <v>103</v>
      </c>
      <c r="E42" s="44" t="s">
        <v>11</v>
      </c>
      <c r="F42" s="40" t="s">
        <v>0</v>
      </c>
      <c r="G42" s="11">
        <v>2</v>
      </c>
      <c r="H42" s="14" t="s">
        <v>0</v>
      </c>
      <c r="I42" s="33" t="str">
        <f t="shared" si="2"/>
        <v>Can exchange</v>
      </c>
    </row>
    <row r="43" spans="1:9" ht="15" customHeight="1" x14ac:dyDescent="0.35">
      <c r="A43" s="30">
        <v>2007</v>
      </c>
      <c r="B43" s="37" t="s">
        <v>152</v>
      </c>
      <c r="C43" s="38" t="s">
        <v>353</v>
      </c>
      <c r="D43" s="38" t="s">
        <v>103</v>
      </c>
      <c r="E43" s="44" t="s">
        <v>11</v>
      </c>
      <c r="F43" s="40" t="s">
        <v>0</v>
      </c>
      <c r="G43" s="11">
        <v>2</v>
      </c>
      <c r="H43" s="14" t="s">
        <v>0</v>
      </c>
      <c r="I43" s="33" t="str">
        <f t="shared" si="2"/>
        <v>Can exchange</v>
      </c>
    </row>
    <row r="44" spans="1:9" ht="15" customHeight="1" x14ac:dyDescent="0.35">
      <c r="A44" s="30">
        <v>2007</v>
      </c>
      <c r="B44" s="37" t="s">
        <v>148</v>
      </c>
      <c r="C44" s="38" t="s">
        <v>353</v>
      </c>
      <c r="D44" s="38" t="s">
        <v>103</v>
      </c>
      <c r="E44" s="40" t="s">
        <v>0</v>
      </c>
      <c r="F44" s="44" t="s">
        <v>11</v>
      </c>
      <c r="G44" s="14" t="s">
        <v>0</v>
      </c>
      <c r="H44" s="11">
        <v>2</v>
      </c>
      <c r="I44" s="33" t="str">
        <f t="shared" si="2"/>
        <v>Can exchange</v>
      </c>
    </row>
    <row r="45" spans="1:9" ht="15" customHeight="1" x14ac:dyDescent="0.35">
      <c r="A45" s="30">
        <v>2007</v>
      </c>
      <c r="B45" s="37" t="s">
        <v>149</v>
      </c>
      <c r="C45" s="38" t="s">
        <v>353</v>
      </c>
      <c r="D45" s="38" t="s">
        <v>103</v>
      </c>
      <c r="E45" s="40" t="s">
        <v>0</v>
      </c>
      <c r="F45" s="44" t="s">
        <v>11</v>
      </c>
      <c r="G45" s="14" t="s">
        <v>0</v>
      </c>
      <c r="H45" s="11">
        <v>4</v>
      </c>
      <c r="I45" s="33" t="str">
        <f t="shared" si="2"/>
        <v>Can exchange</v>
      </c>
    </row>
    <row r="46" spans="1:9" ht="15" customHeight="1" x14ac:dyDescent="0.35">
      <c r="A46" s="30">
        <v>2007</v>
      </c>
      <c r="B46" s="37" t="s">
        <v>151</v>
      </c>
      <c r="C46" s="38" t="s">
        <v>353</v>
      </c>
      <c r="D46" s="38" t="s">
        <v>103</v>
      </c>
      <c r="E46" s="40" t="s">
        <v>0</v>
      </c>
      <c r="F46" s="44" t="s">
        <v>11</v>
      </c>
      <c r="G46" s="14" t="s">
        <v>0</v>
      </c>
      <c r="H46" s="11">
        <v>2</v>
      </c>
      <c r="I46" s="33" t="str">
        <f t="shared" si="2"/>
        <v>Can exchange</v>
      </c>
    </row>
    <row r="47" spans="1:9" ht="15" customHeight="1" x14ac:dyDescent="0.35">
      <c r="A47" s="30">
        <v>2007</v>
      </c>
      <c r="B47" s="37" t="s">
        <v>153</v>
      </c>
      <c r="C47" s="38" t="s">
        <v>353</v>
      </c>
      <c r="D47" s="38" t="s">
        <v>103</v>
      </c>
      <c r="E47" s="44" t="s">
        <v>11</v>
      </c>
      <c r="F47" s="40" t="s">
        <v>0</v>
      </c>
      <c r="G47" s="11">
        <v>2</v>
      </c>
      <c r="H47" s="14" t="s">
        <v>0</v>
      </c>
      <c r="I47" s="33" t="str">
        <f t="shared" si="2"/>
        <v>Can exchange</v>
      </c>
    </row>
    <row r="48" spans="1:9" ht="15" customHeight="1" x14ac:dyDescent="0.35">
      <c r="A48" s="30">
        <v>2007</v>
      </c>
      <c r="B48" s="37" t="s">
        <v>145</v>
      </c>
      <c r="C48" s="38" t="s">
        <v>116</v>
      </c>
      <c r="D48" s="38" t="s">
        <v>103</v>
      </c>
      <c r="E48" s="36" t="s">
        <v>176</v>
      </c>
      <c r="F48" s="36" t="s">
        <v>176</v>
      </c>
      <c r="G48" s="11">
        <v>1</v>
      </c>
      <c r="H48" s="11">
        <v>1</v>
      </c>
      <c r="I48" s="33" t="str">
        <f t="shared" si="2"/>
        <v/>
      </c>
    </row>
    <row r="49" spans="1:9" ht="15" customHeight="1" x14ac:dyDescent="0.35">
      <c r="A49" s="30">
        <v>2007</v>
      </c>
      <c r="B49" s="37" t="s">
        <v>146</v>
      </c>
      <c r="C49" s="38" t="s">
        <v>116</v>
      </c>
      <c r="D49" s="38" t="s">
        <v>103</v>
      </c>
      <c r="E49" s="36" t="s">
        <v>176</v>
      </c>
      <c r="F49" s="36" t="s">
        <v>176</v>
      </c>
      <c r="G49" s="11">
        <v>1</v>
      </c>
      <c r="H49" s="11">
        <v>1</v>
      </c>
      <c r="I49" s="33" t="str">
        <f t="shared" si="2"/>
        <v/>
      </c>
    </row>
    <row r="50" spans="1:9" ht="15" customHeight="1" x14ac:dyDescent="0.35">
      <c r="A50" s="30">
        <v>2007</v>
      </c>
      <c r="B50" s="37" t="s">
        <v>147</v>
      </c>
      <c r="C50" s="38" t="s">
        <v>116</v>
      </c>
      <c r="D50" s="38" t="s">
        <v>103</v>
      </c>
      <c r="E50" s="36" t="s">
        <v>176</v>
      </c>
      <c r="F50" s="36" t="s">
        <v>176</v>
      </c>
      <c r="G50" s="11">
        <v>2</v>
      </c>
      <c r="H50" s="11">
        <v>1</v>
      </c>
      <c r="I50" s="33" t="str">
        <f t="shared" si="2"/>
        <v>Can exchange</v>
      </c>
    </row>
    <row r="51" spans="1:9" ht="15" customHeight="1" x14ac:dyDescent="0.35">
      <c r="A51" s="30">
        <v>2008</v>
      </c>
      <c r="B51" s="37" t="s">
        <v>155</v>
      </c>
      <c r="C51" s="38" t="s">
        <v>116</v>
      </c>
      <c r="D51" s="38" t="s">
        <v>103</v>
      </c>
      <c r="E51" s="36" t="s">
        <v>176</v>
      </c>
      <c r="F51" s="36" t="s">
        <v>176</v>
      </c>
      <c r="G51" s="11">
        <v>1</v>
      </c>
      <c r="H51" s="11">
        <v>1</v>
      </c>
      <c r="I51" s="33" t="str">
        <f t="shared" si="2"/>
        <v/>
      </c>
    </row>
    <row r="52" spans="1:9" ht="15" customHeight="1" x14ac:dyDescent="0.35">
      <c r="A52" s="30">
        <v>2008</v>
      </c>
      <c r="B52" s="37" t="s">
        <v>160</v>
      </c>
      <c r="C52" s="38" t="s">
        <v>116</v>
      </c>
      <c r="D52" s="38" t="s">
        <v>103</v>
      </c>
      <c r="E52" s="36" t="s">
        <v>176</v>
      </c>
      <c r="F52" s="36" t="s">
        <v>176</v>
      </c>
      <c r="G52" s="11">
        <v>1</v>
      </c>
      <c r="H52" s="11">
        <v>1</v>
      </c>
      <c r="I52" s="33" t="str">
        <f t="shared" si="2"/>
        <v/>
      </c>
    </row>
    <row r="53" spans="1:9" ht="15" customHeight="1" x14ac:dyDescent="0.35">
      <c r="A53" s="30">
        <v>2008</v>
      </c>
      <c r="B53" s="37" t="s">
        <v>158</v>
      </c>
      <c r="C53" s="38" t="s">
        <v>116</v>
      </c>
      <c r="D53" s="38" t="s">
        <v>103</v>
      </c>
      <c r="E53" s="36" t="s">
        <v>176</v>
      </c>
      <c r="F53" s="36" t="s">
        <v>176</v>
      </c>
      <c r="G53" s="11">
        <v>1</v>
      </c>
      <c r="H53" s="11">
        <v>1</v>
      </c>
      <c r="I53" s="33" t="str">
        <f t="shared" si="2"/>
        <v/>
      </c>
    </row>
    <row r="54" spans="1:9" ht="15" customHeight="1" x14ac:dyDescent="0.35">
      <c r="A54" s="30">
        <v>2008</v>
      </c>
      <c r="B54" s="37" t="s">
        <v>17</v>
      </c>
      <c r="C54" s="38" t="s">
        <v>116</v>
      </c>
      <c r="D54" s="38" t="s">
        <v>103</v>
      </c>
      <c r="E54" s="36" t="s">
        <v>176</v>
      </c>
      <c r="F54" s="36" t="s">
        <v>176</v>
      </c>
      <c r="G54" s="11">
        <v>1</v>
      </c>
      <c r="H54" s="11">
        <v>1</v>
      </c>
      <c r="I54" s="33" t="str">
        <f t="shared" si="2"/>
        <v/>
      </c>
    </row>
    <row r="55" spans="1:9" ht="15" customHeight="1" x14ac:dyDescent="0.35">
      <c r="A55" s="30">
        <v>2008</v>
      </c>
      <c r="B55" s="37" t="s">
        <v>154</v>
      </c>
      <c r="C55" s="38" t="s">
        <v>353</v>
      </c>
      <c r="D55" s="38" t="s">
        <v>103</v>
      </c>
      <c r="E55" s="36" t="s">
        <v>176</v>
      </c>
      <c r="F55" s="36" t="s">
        <v>176</v>
      </c>
      <c r="G55" s="11">
        <v>1</v>
      </c>
      <c r="H55" s="11">
        <v>1</v>
      </c>
      <c r="I55" s="33" t="str">
        <f t="shared" si="2"/>
        <v/>
      </c>
    </row>
    <row r="56" spans="1:9" ht="15" customHeight="1" x14ac:dyDescent="0.35">
      <c r="A56" s="30">
        <v>2008</v>
      </c>
      <c r="B56" s="37" t="s">
        <v>157</v>
      </c>
      <c r="C56" s="38" t="s">
        <v>353</v>
      </c>
      <c r="D56" s="38" t="s">
        <v>103</v>
      </c>
      <c r="E56" s="36" t="s">
        <v>176</v>
      </c>
      <c r="F56" s="36" t="s">
        <v>176</v>
      </c>
      <c r="G56" s="11">
        <v>1</v>
      </c>
      <c r="H56" s="11">
        <v>1</v>
      </c>
      <c r="I56" s="33" t="str">
        <f t="shared" si="2"/>
        <v/>
      </c>
    </row>
    <row r="57" spans="1:9" ht="15" customHeight="1" x14ac:dyDescent="0.35">
      <c r="A57" s="30">
        <v>2008</v>
      </c>
      <c r="B57" s="37" t="s">
        <v>159</v>
      </c>
      <c r="C57" s="38" t="s">
        <v>353</v>
      </c>
      <c r="D57" s="38" t="s">
        <v>103</v>
      </c>
      <c r="E57" s="36" t="s">
        <v>176</v>
      </c>
      <c r="F57" s="36" t="s">
        <v>176</v>
      </c>
      <c r="G57" s="11">
        <v>1</v>
      </c>
      <c r="H57" s="11">
        <v>1</v>
      </c>
      <c r="I57" s="33" t="str">
        <f t="shared" si="2"/>
        <v/>
      </c>
    </row>
    <row r="58" spans="1:9" ht="15" customHeight="1" x14ac:dyDescent="0.35">
      <c r="A58" s="30">
        <v>2008</v>
      </c>
      <c r="B58" s="37" t="s">
        <v>156</v>
      </c>
      <c r="C58" s="38" t="s">
        <v>353</v>
      </c>
      <c r="D58" s="38" t="s">
        <v>103</v>
      </c>
      <c r="E58" s="36" t="s">
        <v>176</v>
      </c>
      <c r="F58" s="36" t="s">
        <v>176</v>
      </c>
      <c r="G58" s="11">
        <v>1</v>
      </c>
      <c r="H58" s="11">
        <v>1</v>
      </c>
      <c r="I58" s="33" t="str">
        <f t="shared" si="2"/>
        <v/>
      </c>
    </row>
    <row r="59" spans="1:9" ht="15" customHeight="1" x14ac:dyDescent="0.35">
      <c r="A59" s="30">
        <v>2009</v>
      </c>
      <c r="B59" s="37" t="s">
        <v>162</v>
      </c>
      <c r="C59" s="38" t="s">
        <v>116</v>
      </c>
      <c r="D59" s="38" t="s">
        <v>103</v>
      </c>
      <c r="E59" s="36" t="s">
        <v>176</v>
      </c>
      <c r="F59" s="36" t="s">
        <v>176</v>
      </c>
      <c r="G59" s="11">
        <v>1</v>
      </c>
      <c r="H59" s="11">
        <v>1</v>
      </c>
      <c r="I59" s="33" t="str">
        <f t="shared" si="2"/>
        <v/>
      </c>
    </row>
    <row r="60" spans="1:9" ht="15" customHeight="1" x14ac:dyDescent="0.35">
      <c r="A60" s="30">
        <v>2009</v>
      </c>
      <c r="B60" s="37" t="s">
        <v>163</v>
      </c>
      <c r="C60" s="38" t="s">
        <v>116</v>
      </c>
      <c r="D60" s="38" t="s">
        <v>103</v>
      </c>
      <c r="E60" s="36" t="s">
        <v>176</v>
      </c>
      <c r="F60" s="36" t="s">
        <v>176</v>
      </c>
      <c r="G60" s="11">
        <v>1</v>
      </c>
      <c r="H60" s="11">
        <v>1</v>
      </c>
      <c r="I60" s="33" t="str">
        <f t="shared" si="2"/>
        <v/>
      </c>
    </row>
    <row r="61" spans="1:9" ht="15" customHeight="1" x14ac:dyDescent="0.35">
      <c r="A61" s="30">
        <v>2009</v>
      </c>
      <c r="B61" s="37" t="s">
        <v>161</v>
      </c>
      <c r="C61" s="38" t="s">
        <v>116</v>
      </c>
      <c r="D61" s="38" t="s">
        <v>103</v>
      </c>
      <c r="E61" s="36" t="s">
        <v>176</v>
      </c>
      <c r="F61" s="36" t="s">
        <v>176</v>
      </c>
      <c r="G61" s="11">
        <v>1</v>
      </c>
      <c r="H61" s="11">
        <v>1</v>
      </c>
      <c r="I61" s="33" t="str">
        <f t="shared" si="2"/>
        <v/>
      </c>
    </row>
    <row r="62" spans="1:9" ht="15" customHeight="1" x14ac:dyDescent="0.35">
      <c r="A62" s="30">
        <v>2009</v>
      </c>
      <c r="B62" s="37" t="s">
        <v>166</v>
      </c>
      <c r="C62" s="38" t="s">
        <v>116</v>
      </c>
      <c r="D62" s="38" t="s">
        <v>103</v>
      </c>
      <c r="E62" s="36" t="s">
        <v>176</v>
      </c>
      <c r="F62" s="36" t="s">
        <v>176</v>
      </c>
      <c r="G62" s="11">
        <v>1</v>
      </c>
      <c r="H62" s="11">
        <v>1</v>
      </c>
      <c r="I62" s="33" t="str">
        <f t="shared" si="2"/>
        <v/>
      </c>
    </row>
    <row r="63" spans="1:9" ht="15" customHeight="1" x14ac:dyDescent="0.35">
      <c r="A63" s="30">
        <v>2009</v>
      </c>
      <c r="B63" s="37" t="s">
        <v>164</v>
      </c>
      <c r="C63" s="38" t="s">
        <v>353</v>
      </c>
      <c r="D63" s="38" t="s">
        <v>103</v>
      </c>
      <c r="E63" s="36" t="s">
        <v>10</v>
      </c>
      <c r="F63" s="36" t="s">
        <v>10</v>
      </c>
      <c r="G63" s="11">
        <v>1</v>
      </c>
      <c r="H63" s="11">
        <v>1</v>
      </c>
      <c r="I63" s="33" t="str">
        <f t="shared" si="2"/>
        <v/>
      </c>
    </row>
    <row r="64" spans="1:9" ht="15" customHeight="1" x14ac:dyDescent="0.35">
      <c r="A64" s="30">
        <v>2009</v>
      </c>
      <c r="B64" s="37" t="s">
        <v>167</v>
      </c>
      <c r="C64" s="38" t="s">
        <v>353</v>
      </c>
      <c r="D64" s="38" t="s">
        <v>103</v>
      </c>
      <c r="E64" s="36" t="s">
        <v>10</v>
      </c>
      <c r="F64" s="36" t="s">
        <v>10</v>
      </c>
      <c r="G64" s="11">
        <v>3</v>
      </c>
      <c r="H64" s="11">
        <v>1</v>
      </c>
      <c r="I64" s="33" t="str">
        <f t="shared" si="2"/>
        <v>Can exchange</v>
      </c>
    </row>
    <row r="65" spans="1:9" ht="15" customHeight="1" x14ac:dyDescent="0.35">
      <c r="A65" s="30">
        <v>2009</v>
      </c>
      <c r="B65" s="37" t="s">
        <v>165</v>
      </c>
      <c r="C65" s="38" t="s">
        <v>353</v>
      </c>
      <c r="D65" s="38" t="s">
        <v>103</v>
      </c>
      <c r="E65" s="36" t="s">
        <v>10</v>
      </c>
      <c r="F65" s="36" t="s">
        <v>10</v>
      </c>
      <c r="G65" s="11">
        <v>1</v>
      </c>
      <c r="H65" s="11">
        <v>1</v>
      </c>
      <c r="I65" s="33" t="str">
        <f t="shared" si="2"/>
        <v/>
      </c>
    </row>
    <row r="66" spans="1:9" ht="15" customHeight="1" x14ac:dyDescent="0.35">
      <c r="A66" s="30">
        <v>2009</v>
      </c>
      <c r="B66" s="37" t="s">
        <v>168</v>
      </c>
      <c r="C66" s="38" t="s">
        <v>353</v>
      </c>
      <c r="D66" s="38" t="s">
        <v>103</v>
      </c>
      <c r="E66" s="40" t="s">
        <v>0</v>
      </c>
      <c r="F66" s="44" t="s">
        <v>11</v>
      </c>
      <c r="G66" s="14" t="s">
        <v>0</v>
      </c>
      <c r="H66" s="11">
        <v>2</v>
      </c>
      <c r="I66" s="33" t="str">
        <f t="shared" si="2"/>
        <v>Can exchange</v>
      </c>
    </row>
    <row r="67" spans="1:9" ht="15" customHeight="1" x14ac:dyDescent="0.35">
      <c r="A67" s="30">
        <v>2009</v>
      </c>
      <c r="B67" s="37" t="s">
        <v>169</v>
      </c>
      <c r="C67" s="38" t="s">
        <v>353</v>
      </c>
      <c r="D67" s="38" t="s">
        <v>103</v>
      </c>
      <c r="E67" s="40" t="s">
        <v>0</v>
      </c>
      <c r="F67" s="44" t="s">
        <v>11</v>
      </c>
      <c r="G67" s="14" t="s">
        <v>0</v>
      </c>
      <c r="H67" s="11">
        <v>3</v>
      </c>
      <c r="I67" s="33" t="str">
        <f t="shared" si="2"/>
        <v>Can exchange</v>
      </c>
    </row>
    <row r="68" spans="1:9" ht="15" customHeight="1" x14ac:dyDescent="0.35">
      <c r="A68" s="30">
        <v>2010</v>
      </c>
      <c r="B68" s="37" t="s">
        <v>346</v>
      </c>
      <c r="C68" s="38"/>
      <c r="D68" s="38" t="s">
        <v>105</v>
      </c>
      <c r="E68" s="40" t="s">
        <v>0</v>
      </c>
      <c r="F68" s="44">
        <v>10000000</v>
      </c>
      <c r="G68" s="9" t="s">
        <v>0</v>
      </c>
      <c r="H68" s="10">
        <v>1</v>
      </c>
      <c r="I68" s="33" t="str">
        <f>IF(OR(AND(G68&gt;1,G68&lt;&gt;"-"),AND(H68&gt;1,H68&lt;&gt;"-")),"Can exchange","")</f>
        <v/>
      </c>
    </row>
    <row r="69" spans="1:9" ht="15" customHeight="1" x14ac:dyDescent="0.35">
      <c r="A69" s="30">
        <v>2010</v>
      </c>
      <c r="B69" s="37" t="s">
        <v>170</v>
      </c>
      <c r="C69" s="38" t="s">
        <v>116</v>
      </c>
      <c r="D69" s="38" t="s">
        <v>103</v>
      </c>
      <c r="E69" s="40" t="s">
        <v>0</v>
      </c>
      <c r="F69" s="36" t="s">
        <v>10</v>
      </c>
      <c r="G69" s="14" t="s">
        <v>0</v>
      </c>
      <c r="H69" s="11">
        <v>1</v>
      </c>
      <c r="I69" s="33" t="str">
        <f t="shared" si="2"/>
        <v/>
      </c>
    </row>
    <row r="70" spans="1:9" ht="15" customHeight="1" x14ac:dyDescent="0.35">
      <c r="A70" s="30">
        <v>2010</v>
      </c>
      <c r="B70" s="37" t="s">
        <v>171</v>
      </c>
      <c r="C70" s="38" t="s">
        <v>116</v>
      </c>
      <c r="D70" s="38" t="s">
        <v>103</v>
      </c>
      <c r="E70" s="40" t="s">
        <v>0</v>
      </c>
      <c r="F70" s="36" t="s">
        <v>10</v>
      </c>
      <c r="G70" s="14" t="s">
        <v>0</v>
      </c>
      <c r="H70" s="11">
        <v>1</v>
      </c>
      <c r="I70" s="33" t="str">
        <f t="shared" si="2"/>
        <v/>
      </c>
    </row>
    <row r="71" spans="1:9" ht="15" customHeight="1" x14ac:dyDescent="0.35">
      <c r="A71" s="30">
        <v>2010</v>
      </c>
      <c r="B71" s="37" t="s">
        <v>177</v>
      </c>
      <c r="C71" s="38"/>
      <c r="D71" s="38" t="s">
        <v>103</v>
      </c>
      <c r="E71" s="40" t="s">
        <v>0</v>
      </c>
      <c r="F71" s="44" t="s">
        <v>178</v>
      </c>
      <c r="G71" s="14" t="s">
        <v>0</v>
      </c>
      <c r="H71" s="11">
        <v>1</v>
      </c>
      <c r="I71" s="33" t="str">
        <f t="shared" si="2"/>
        <v/>
      </c>
    </row>
    <row r="72" spans="1:9" ht="15" customHeight="1" x14ac:dyDescent="0.35">
      <c r="A72" s="30">
        <v>2010</v>
      </c>
      <c r="B72" s="37" t="s">
        <v>172</v>
      </c>
      <c r="C72" s="38" t="s">
        <v>353</v>
      </c>
      <c r="D72" s="38" t="s">
        <v>103</v>
      </c>
      <c r="E72" s="40" t="s">
        <v>0</v>
      </c>
      <c r="F72" s="39" t="s">
        <v>175</v>
      </c>
      <c r="G72" s="14" t="s">
        <v>0</v>
      </c>
      <c r="H72" s="11">
        <v>0</v>
      </c>
      <c r="I72" s="33" t="str">
        <f t="shared" si="2"/>
        <v/>
      </c>
    </row>
    <row r="73" spans="1:9" ht="15" customHeight="1" x14ac:dyDescent="0.35">
      <c r="A73" s="30">
        <v>2010</v>
      </c>
      <c r="B73" s="37" t="s">
        <v>173</v>
      </c>
      <c r="C73" s="38" t="s">
        <v>353</v>
      </c>
      <c r="D73" s="38" t="s">
        <v>103</v>
      </c>
      <c r="E73" s="40" t="s">
        <v>0</v>
      </c>
      <c r="F73" s="44" t="s">
        <v>179</v>
      </c>
      <c r="G73" s="14" t="s">
        <v>0</v>
      </c>
      <c r="H73" s="11">
        <v>1</v>
      </c>
      <c r="I73" s="33" t="str">
        <f t="shared" si="2"/>
        <v/>
      </c>
    </row>
    <row r="74" spans="1:9" ht="15" customHeight="1" x14ac:dyDescent="0.35">
      <c r="A74" s="30">
        <v>2010</v>
      </c>
      <c r="B74" s="37" t="s">
        <v>174</v>
      </c>
      <c r="C74" s="38" t="s">
        <v>353</v>
      </c>
      <c r="D74" s="38" t="s">
        <v>103</v>
      </c>
      <c r="E74" s="40" t="s">
        <v>0</v>
      </c>
      <c r="F74" s="39" t="s">
        <v>180</v>
      </c>
      <c r="G74" s="14" t="s">
        <v>0</v>
      </c>
      <c r="H74" s="11">
        <v>0</v>
      </c>
      <c r="I74" s="33" t="str">
        <f t="shared" si="2"/>
        <v/>
      </c>
    </row>
    <row r="75" spans="1:9" ht="15" customHeight="1" x14ac:dyDescent="0.35">
      <c r="A75" s="30">
        <v>2010</v>
      </c>
      <c r="B75" s="37" t="s">
        <v>181</v>
      </c>
      <c r="C75" s="38" t="s">
        <v>353</v>
      </c>
      <c r="D75" s="38" t="s">
        <v>103</v>
      </c>
      <c r="E75" s="40" t="s">
        <v>0</v>
      </c>
      <c r="F75" s="39" t="s">
        <v>180</v>
      </c>
      <c r="G75" s="14" t="s">
        <v>0</v>
      </c>
      <c r="H75" s="11">
        <v>0</v>
      </c>
      <c r="I75" s="33" t="str">
        <f t="shared" si="2"/>
        <v/>
      </c>
    </row>
    <row r="76" spans="1:9" ht="15" customHeight="1" x14ac:dyDescent="0.35">
      <c r="A76" s="30">
        <v>2011</v>
      </c>
      <c r="B76" s="37" t="s">
        <v>142</v>
      </c>
      <c r="C76" s="38" t="s">
        <v>216</v>
      </c>
      <c r="D76" s="38" t="s">
        <v>105</v>
      </c>
      <c r="E76" s="40" t="s">
        <v>0</v>
      </c>
      <c r="F76" s="44">
        <v>10000000</v>
      </c>
      <c r="G76" s="9" t="s">
        <v>0</v>
      </c>
      <c r="H76" s="5">
        <v>1</v>
      </c>
      <c r="I76" s="33" t="str">
        <f t="shared" ref="I76:I84" si="3">IF(OR(AND(G76&gt;1,G76&lt;&gt;"-"),AND(H76&gt;1,H76&lt;&gt;"-")),"Can exchange","")</f>
        <v/>
      </c>
    </row>
    <row r="77" spans="1:9" ht="15" customHeight="1" x14ac:dyDescent="0.35">
      <c r="A77" s="30">
        <v>2011</v>
      </c>
      <c r="B77" s="37" t="s">
        <v>220</v>
      </c>
      <c r="C77" s="38" t="s">
        <v>216</v>
      </c>
      <c r="D77" s="38" t="s">
        <v>105</v>
      </c>
      <c r="E77" s="40" t="s">
        <v>0</v>
      </c>
      <c r="F77" s="44">
        <v>10000000</v>
      </c>
      <c r="G77" s="9" t="s">
        <v>0</v>
      </c>
      <c r="H77" s="10">
        <v>1</v>
      </c>
      <c r="I77" s="33" t="str">
        <f t="shared" si="3"/>
        <v/>
      </c>
    </row>
    <row r="78" spans="1:9" ht="15" customHeight="1" x14ac:dyDescent="0.35">
      <c r="A78" s="30">
        <v>2011</v>
      </c>
      <c r="B78" s="37" t="s">
        <v>221</v>
      </c>
      <c r="C78" s="38" t="s">
        <v>216</v>
      </c>
      <c r="D78" s="38" t="s">
        <v>105</v>
      </c>
      <c r="E78" s="40" t="s">
        <v>0</v>
      </c>
      <c r="F78" s="44">
        <v>10000000</v>
      </c>
      <c r="G78" s="9" t="s">
        <v>0</v>
      </c>
      <c r="H78" s="11">
        <v>3</v>
      </c>
      <c r="I78" s="33" t="str">
        <f t="shared" si="3"/>
        <v>Can exchange</v>
      </c>
    </row>
    <row r="79" spans="1:9" ht="15" customHeight="1" x14ac:dyDescent="0.35">
      <c r="A79" s="30">
        <v>2011</v>
      </c>
      <c r="B79" s="37" t="s">
        <v>219</v>
      </c>
      <c r="C79" s="38" t="s">
        <v>216</v>
      </c>
      <c r="D79" s="38" t="s">
        <v>105</v>
      </c>
      <c r="E79" s="40" t="s">
        <v>0</v>
      </c>
      <c r="F79" s="44">
        <v>10000000</v>
      </c>
      <c r="G79" s="9" t="s">
        <v>0</v>
      </c>
      <c r="H79" s="10">
        <v>2</v>
      </c>
      <c r="I79" s="33" t="str">
        <f t="shared" si="3"/>
        <v>Can exchange</v>
      </c>
    </row>
    <row r="80" spans="1:9" ht="15" customHeight="1" x14ac:dyDescent="0.35">
      <c r="A80" s="30">
        <v>2011</v>
      </c>
      <c r="B80" s="37" t="s">
        <v>218</v>
      </c>
      <c r="C80" s="38" t="s">
        <v>216</v>
      </c>
      <c r="D80" s="38" t="s">
        <v>105</v>
      </c>
      <c r="E80" s="40" t="s">
        <v>0</v>
      </c>
      <c r="F80" s="44">
        <v>10000000</v>
      </c>
      <c r="G80" s="9" t="s">
        <v>0</v>
      </c>
      <c r="H80" s="10">
        <v>1</v>
      </c>
      <c r="I80" s="33" t="str">
        <f t="shared" si="3"/>
        <v/>
      </c>
    </row>
    <row r="81" spans="1:9" ht="15" customHeight="1" x14ac:dyDescent="0.35">
      <c r="A81" s="30">
        <v>2011</v>
      </c>
      <c r="B81" s="37" t="s">
        <v>198</v>
      </c>
      <c r="C81" s="38" t="s">
        <v>216</v>
      </c>
      <c r="D81" s="38" t="s">
        <v>105</v>
      </c>
      <c r="E81" s="40" t="s">
        <v>0</v>
      </c>
      <c r="F81" s="44">
        <v>10000000</v>
      </c>
      <c r="G81" s="9" t="s">
        <v>0</v>
      </c>
      <c r="H81" s="10">
        <v>1</v>
      </c>
      <c r="I81" s="33" t="str">
        <f t="shared" si="3"/>
        <v/>
      </c>
    </row>
    <row r="82" spans="1:9" ht="15" customHeight="1" x14ac:dyDescent="0.35">
      <c r="A82" s="30">
        <v>2011</v>
      </c>
      <c r="B82" s="37" t="s">
        <v>185</v>
      </c>
      <c r="C82" s="38" t="s">
        <v>216</v>
      </c>
      <c r="D82" s="38" t="s">
        <v>105</v>
      </c>
      <c r="E82" s="40" t="s">
        <v>0</v>
      </c>
      <c r="F82" s="44">
        <v>10000000</v>
      </c>
      <c r="G82" s="9" t="s">
        <v>0</v>
      </c>
      <c r="H82" s="10">
        <v>1</v>
      </c>
      <c r="I82" s="33" t="str">
        <f t="shared" si="3"/>
        <v/>
      </c>
    </row>
    <row r="83" spans="1:9" ht="15" customHeight="1" x14ac:dyDescent="0.35">
      <c r="A83" s="30">
        <v>2011</v>
      </c>
      <c r="B83" s="37" t="s">
        <v>217</v>
      </c>
      <c r="C83" s="38" t="s">
        <v>216</v>
      </c>
      <c r="D83" s="38" t="s">
        <v>105</v>
      </c>
      <c r="E83" s="40" t="s">
        <v>0</v>
      </c>
      <c r="F83" s="44">
        <v>10000000</v>
      </c>
      <c r="G83" s="9" t="s">
        <v>0</v>
      </c>
      <c r="H83" s="10">
        <v>1</v>
      </c>
      <c r="I83" s="33" t="str">
        <f t="shared" si="3"/>
        <v/>
      </c>
    </row>
    <row r="84" spans="1:9" ht="15" customHeight="1" x14ac:dyDescent="0.35">
      <c r="A84" s="30">
        <v>2011</v>
      </c>
      <c r="B84" s="37" t="s">
        <v>215</v>
      </c>
      <c r="C84" s="38"/>
      <c r="D84" s="38" t="s">
        <v>105</v>
      </c>
      <c r="E84" s="40" t="s">
        <v>0</v>
      </c>
      <c r="F84" s="44">
        <v>50000000</v>
      </c>
      <c r="G84" s="9" t="s">
        <v>0</v>
      </c>
      <c r="H84" s="11">
        <v>2</v>
      </c>
      <c r="I84" s="33" t="str">
        <f t="shared" si="3"/>
        <v>Can exchange</v>
      </c>
    </row>
    <row r="85" spans="1:9" ht="15" customHeight="1" x14ac:dyDescent="0.35">
      <c r="A85" s="30">
        <v>2011</v>
      </c>
      <c r="B85" s="37" t="s">
        <v>185</v>
      </c>
      <c r="C85" s="38" t="s">
        <v>116</v>
      </c>
      <c r="D85" s="38" t="s">
        <v>103</v>
      </c>
      <c r="E85" s="40" t="s">
        <v>0</v>
      </c>
      <c r="F85" s="44">
        <v>5000000</v>
      </c>
      <c r="G85" s="14" t="s">
        <v>0</v>
      </c>
      <c r="H85" s="11">
        <v>1</v>
      </c>
      <c r="I85" s="33" t="str">
        <f t="shared" si="2"/>
        <v/>
      </c>
    </row>
    <row r="86" spans="1:9" ht="15" customHeight="1" x14ac:dyDescent="0.35">
      <c r="A86" s="30">
        <v>2011</v>
      </c>
      <c r="B86" s="37" t="s">
        <v>186</v>
      </c>
      <c r="C86" s="38" t="s">
        <v>116</v>
      </c>
      <c r="D86" s="38" t="s">
        <v>103</v>
      </c>
      <c r="E86" s="40" t="s">
        <v>0</v>
      </c>
      <c r="F86" s="44">
        <v>5000000</v>
      </c>
      <c r="G86" s="14" t="s">
        <v>0</v>
      </c>
      <c r="H86" s="11">
        <v>1</v>
      </c>
      <c r="I86" s="33" t="str">
        <f t="shared" si="2"/>
        <v/>
      </c>
    </row>
    <row r="87" spans="1:9" ht="15" customHeight="1" x14ac:dyDescent="0.35">
      <c r="A87" s="30">
        <v>2011</v>
      </c>
      <c r="B87" s="37" t="s">
        <v>188</v>
      </c>
      <c r="C87" s="38" t="s">
        <v>353</v>
      </c>
      <c r="D87" s="38" t="s">
        <v>103</v>
      </c>
      <c r="E87" s="40" t="s">
        <v>0</v>
      </c>
      <c r="F87" s="44">
        <v>9300000</v>
      </c>
      <c r="G87" s="14" t="s">
        <v>0</v>
      </c>
      <c r="H87" s="11">
        <v>1</v>
      </c>
      <c r="I87" s="33" t="str">
        <f t="shared" si="2"/>
        <v/>
      </c>
    </row>
    <row r="88" spans="1:9" ht="15" customHeight="1" x14ac:dyDescent="0.35">
      <c r="A88" s="30">
        <v>2011</v>
      </c>
      <c r="B88" s="37" t="s">
        <v>187</v>
      </c>
      <c r="C88" s="38" t="s">
        <v>353</v>
      </c>
      <c r="D88" s="38" t="s">
        <v>103</v>
      </c>
      <c r="E88" s="40" t="s">
        <v>0</v>
      </c>
      <c r="F88" s="44">
        <v>10000000</v>
      </c>
      <c r="G88" s="14" t="s">
        <v>0</v>
      </c>
      <c r="H88" s="11">
        <v>1</v>
      </c>
      <c r="I88" s="33" t="str">
        <f t="shared" si="2"/>
        <v/>
      </c>
    </row>
    <row r="89" spans="1:9" ht="15" customHeight="1" x14ac:dyDescent="0.35">
      <c r="A89" s="30">
        <v>2012</v>
      </c>
      <c r="B89" s="37" t="s">
        <v>347</v>
      </c>
      <c r="C89" s="38"/>
      <c r="D89" s="38" t="s">
        <v>105</v>
      </c>
      <c r="E89" s="40" t="s">
        <v>0</v>
      </c>
      <c r="F89" s="44">
        <v>10000000</v>
      </c>
      <c r="G89" s="9" t="s">
        <v>0</v>
      </c>
      <c r="H89" s="5">
        <v>1</v>
      </c>
      <c r="I89" s="33" t="str">
        <f t="shared" ref="I89:I98" si="4">IF(OR(AND(G89&gt;1,G89&lt;&gt;"-"),AND(H89&gt;1,H89&lt;&gt;"-")),"Can exchange","")</f>
        <v/>
      </c>
    </row>
    <row r="90" spans="1:9" ht="15" customHeight="1" x14ac:dyDescent="0.35">
      <c r="A90" s="30">
        <v>2012</v>
      </c>
      <c r="B90" s="37" t="s">
        <v>228</v>
      </c>
      <c r="C90" s="38" t="s">
        <v>216</v>
      </c>
      <c r="D90" s="38" t="s">
        <v>105</v>
      </c>
      <c r="E90" s="40" t="s">
        <v>0</v>
      </c>
      <c r="F90" s="44">
        <v>10000000</v>
      </c>
      <c r="G90" s="9" t="s">
        <v>0</v>
      </c>
      <c r="H90" s="5">
        <v>3</v>
      </c>
      <c r="I90" s="33" t="str">
        <f t="shared" si="4"/>
        <v>Can exchange</v>
      </c>
    </row>
    <row r="91" spans="1:9" ht="15" customHeight="1" x14ac:dyDescent="0.35">
      <c r="A91" s="30">
        <v>2012</v>
      </c>
      <c r="B91" s="37" t="s">
        <v>227</v>
      </c>
      <c r="C91" s="38" t="s">
        <v>216</v>
      </c>
      <c r="D91" s="38" t="s">
        <v>105</v>
      </c>
      <c r="E91" s="40" t="s">
        <v>0</v>
      </c>
      <c r="F91" s="44">
        <v>10000000</v>
      </c>
      <c r="G91" s="9" t="s">
        <v>0</v>
      </c>
      <c r="H91" s="11">
        <v>2</v>
      </c>
      <c r="I91" s="33" t="str">
        <f t="shared" si="4"/>
        <v>Can exchange</v>
      </c>
    </row>
    <row r="92" spans="1:9" ht="15" customHeight="1" x14ac:dyDescent="0.35">
      <c r="A92" s="30">
        <v>2012</v>
      </c>
      <c r="B92" s="37" t="s">
        <v>226</v>
      </c>
      <c r="C92" s="38" t="s">
        <v>216</v>
      </c>
      <c r="D92" s="38" t="s">
        <v>105</v>
      </c>
      <c r="E92" s="40" t="s">
        <v>0</v>
      </c>
      <c r="F92" s="44">
        <v>10000000</v>
      </c>
      <c r="G92" s="9" t="s">
        <v>0</v>
      </c>
      <c r="H92" s="5">
        <v>2</v>
      </c>
      <c r="I92" s="33" t="str">
        <f t="shared" si="4"/>
        <v>Can exchange</v>
      </c>
    </row>
    <row r="93" spans="1:9" ht="15" customHeight="1" x14ac:dyDescent="0.35">
      <c r="A93" s="30">
        <v>2012</v>
      </c>
      <c r="B93" s="37" t="s">
        <v>225</v>
      </c>
      <c r="C93" s="38" t="s">
        <v>216</v>
      </c>
      <c r="D93" s="38" t="s">
        <v>105</v>
      </c>
      <c r="E93" s="40" t="s">
        <v>0</v>
      </c>
      <c r="F93" s="44">
        <v>10000000</v>
      </c>
      <c r="G93" s="9" t="s">
        <v>0</v>
      </c>
      <c r="H93" s="5">
        <v>1</v>
      </c>
      <c r="I93" s="33" t="str">
        <f t="shared" si="4"/>
        <v/>
      </c>
    </row>
    <row r="94" spans="1:9" ht="15" customHeight="1" x14ac:dyDescent="0.35">
      <c r="A94" s="30">
        <v>2012</v>
      </c>
      <c r="B94" s="37" t="s">
        <v>224</v>
      </c>
      <c r="C94" s="38" t="s">
        <v>216</v>
      </c>
      <c r="D94" s="38" t="s">
        <v>105</v>
      </c>
      <c r="E94" s="40" t="s">
        <v>0</v>
      </c>
      <c r="F94" s="44">
        <v>10000000</v>
      </c>
      <c r="G94" s="9" t="s">
        <v>0</v>
      </c>
      <c r="H94" s="5">
        <v>3</v>
      </c>
      <c r="I94" s="33" t="str">
        <f t="shared" si="4"/>
        <v>Can exchange</v>
      </c>
    </row>
    <row r="95" spans="1:9" ht="15" customHeight="1" x14ac:dyDescent="0.35">
      <c r="A95" s="30">
        <v>2012</v>
      </c>
      <c r="B95" s="37" t="s">
        <v>223</v>
      </c>
      <c r="C95" s="38" t="s">
        <v>216</v>
      </c>
      <c r="D95" s="38" t="s">
        <v>105</v>
      </c>
      <c r="E95" s="40" t="s">
        <v>0</v>
      </c>
      <c r="F95" s="44">
        <v>10000000</v>
      </c>
      <c r="G95" s="9" t="s">
        <v>0</v>
      </c>
      <c r="H95" s="5">
        <v>1</v>
      </c>
      <c r="I95" s="33" t="str">
        <f t="shared" si="4"/>
        <v/>
      </c>
    </row>
    <row r="96" spans="1:9" ht="15" customHeight="1" x14ac:dyDescent="0.35">
      <c r="A96" s="30">
        <v>2012</v>
      </c>
      <c r="B96" s="37" t="s">
        <v>222</v>
      </c>
      <c r="C96" s="38" t="s">
        <v>216</v>
      </c>
      <c r="D96" s="38" t="s">
        <v>105</v>
      </c>
      <c r="E96" s="40" t="s">
        <v>0</v>
      </c>
      <c r="F96" s="44">
        <v>10000000</v>
      </c>
      <c r="G96" s="9" t="s">
        <v>0</v>
      </c>
      <c r="H96" s="10">
        <v>1</v>
      </c>
      <c r="I96" s="33" t="str">
        <f t="shared" si="4"/>
        <v/>
      </c>
    </row>
    <row r="97" spans="1:9" ht="15" customHeight="1" x14ac:dyDescent="0.35">
      <c r="A97" s="30">
        <v>2012</v>
      </c>
      <c r="B97" s="37" t="s">
        <v>126</v>
      </c>
      <c r="C97" s="38" t="s">
        <v>216</v>
      </c>
      <c r="D97" s="38" t="s">
        <v>105</v>
      </c>
      <c r="E97" s="40" t="s">
        <v>0</v>
      </c>
      <c r="F97" s="44">
        <v>10000000</v>
      </c>
      <c r="G97" s="9" t="s">
        <v>0</v>
      </c>
      <c r="H97" s="5">
        <v>2</v>
      </c>
      <c r="I97" s="33" t="str">
        <f t="shared" si="4"/>
        <v>Can exchange</v>
      </c>
    </row>
    <row r="98" spans="1:9" ht="15" customHeight="1" x14ac:dyDescent="0.35">
      <c r="A98" s="30">
        <v>2012</v>
      </c>
      <c r="B98" s="37" t="s">
        <v>229</v>
      </c>
      <c r="C98" s="38" t="s">
        <v>48</v>
      </c>
      <c r="D98" s="38" t="s">
        <v>105</v>
      </c>
      <c r="E98" s="40" t="s">
        <v>0</v>
      </c>
      <c r="F98" s="44">
        <v>10000000</v>
      </c>
      <c r="G98" s="9" t="s">
        <v>0</v>
      </c>
      <c r="H98" s="5">
        <v>2</v>
      </c>
      <c r="I98" s="33" t="str">
        <f t="shared" si="4"/>
        <v>Can exchange</v>
      </c>
    </row>
    <row r="99" spans="1:9" ht="15" customHeight="1" x14ac:dyDescent="0.35">
      <c r="A99" s="30">
        <v>2012</v>
      </c>
      <c r="B99" s="37" t="s">
        <v>189</v>
      </c>
      <c r="C99" s="38" t="s">
        <v>116</v>
      </c>
      <c r="D99" s="38" t="s">
        <v>103</v>
      </c>
      <c r="E99" s="40" t="s">
        <v>0</v>
      </c>
      <c r="F99" s="44">
        <v>5000000</v>
      </c>
      <c r="G99" s="14" t="s">
        <v>0</v>
      </c>
      <c r="H99" s="11">
        <v>3</v>
      </c>
      <c r="I99" s="33" t="str">
        <f t="shared" si="2"/>
        <v>Can exchange</v>
      </c>
    </row>
    <row r="100" spans="1:9" s="20" customFormat="1" ht="15" customHeight="1" x14ac:dyDescent="0.3">
      <c r="A100" s="30">
        <v>2013</v>
      </c>
      <c r="B100" s="37" t="s">
        <v>231</v>
      </c>
      <c r="C100" s="38" t="s">
        <v>350</v>
      </c>
      <c r="D100" s="38" t="s">
        <v>105</v>
      </c>
      <c r="E100" s="40" t="s">
        <v>0</v>
      </c>
      <c r="F100" s="44">
        <v>10000000</v>
      </c>
      <c r="G100" s="18" t="s">
        <v>0</v>
      </c>
      <c r="H100" s="19">
        <v>3</v>
      </c>
      <c r="I100" s="33" t="str">
        <f t="shared" ref="I100:I111" si="5">IF(OR(AND(G100&gt;1,G100&lt;&gt;"-"),AND(H100&gt;1,H100&lt;&gt;"-")),"Can exchange","")</f>
        <v>Can exchange</v>
      </c>
    </row>
    <row r="101" spans="1:9" s="20" customFormat="1" ht="15" customHeight="1" x14ac:dyDescent="0.3">
      <c r="A101" s="30">
        <v>2013</v>
      </c>
      <c r="B101" s="37" t="s">
        <v>232</v>
      </c>
      <c r="C101" s="38" t="s">
        <v>350</v>
      </c>
      <c r="D101" s="38" t="s">
        <v>105</v>
      </c>
      <c r="E101" s="40" t="s">
        <v>0</v>
      </c>
      <c r="F101" s="44">
        <v>10000000</v>
      </c>
      <c r="G101" s="18" t="s">
        <v>0</v>
      </c>
      <c r="H101" s="19">
        <v>3</v>
      </c>
      <c r="I101" s="33" t="str">
        <f t="shared" si="5"/>
        <v>Can exchange</v>
      </c>
    </row>
    <row r="102" spans="1:9" ht="15" customHeight="1" x14ac:dyDescent="0.35">
      <c r="A102" s="30">
        <v>2013</v>
      </c>
      <c r="B102" s="37" t="s">
        <v>210</v>
      </c>
      <c r="C102" s="38" t="s">
        <v>216</v>
      </c>
      <c r="D102" s="38" t="s">
        <v>105</v>
      </c>
      <c r="E102" s="40" t="s">
        <v>0</v>
      </c>
      <c r="F102" s="44">
        <v>10000000</v>
      </c>
      <c r="G102" s="9" t="s">
        <v>0</v>
      </c>
      <c r="H102" s="11">
        <v>2</v>
      </c>
      <c r="I102" s="33" t="str">
        <f t="shared" si="5"/>
        <v>Can exchange</v>
      </c>
    </row>
    <row r="103" spans="1:9" ht="15" customHeight="1" x14ac:dyDescent="0.35">
      <c r="A103" s="30">
        <v>2013</v>
      </c>
      <c r="B103" s="37" t="s">
        <v>233</v>
      </c>
      <c r="C103" s="38" t="s">
        <v>216</v>
      </c>
      <c r="D103" s="38" t="s">
        <v>105</v>
      </c>
      <c r="E103" s="40" t="s">
        <v>0</v>
      </c>
      <c r="F103" s="44">
        <v>10000000</v>
      </c>
      <c r="G103" s="9" t="s">
        <v>0</v>
      </c>
      <c r="H103" s="11">
        <v>2</v>
      </c>
      <c r="I103" s="33" t="str">
        <f t="shared" si="5"/>
        <v>Can exchange</v>
      </c>
    </row>
    <row r="104" spans="1:9" ht="15" customHeight="1" x14ac:dyDescent="0.35">
      <c r="A104" s="30">
        <v>2013</v>
      </c>
      <c r="B104" s="37" t="s">
        <v>234</v>
      </c>
      <c r="C104" s="38" t="s">
        <v>216</v>
      </c>
      <c r="D104" s="38" t="s">
        <v>105</v>
      </c>
      <c r="E104" s="40" t="s">
        <v>0</v>
      </c>
      <c r="F104" s="44">
        <v>10000000</v>
      </c>
      <c r="G104" s="9" t="s">
        <v>0</v>
      </c>
      <c r="H104" s="5">
        <v>2</v>
      </c>
      <c r="I104" s="33" t="str">
        <f t="shared" si="5"/>
        <v>Can exchange</v>
      </c>
    </row>
    <row r="105" spans="1:9" ht="15" customHeight="1" x14ac:dyDescent="0.35">
      <c r="A105" s="30">
        <v>2013</v>
      </c>
      <c r="B105" s="37" t="s">
        <v>120</v>
      </c>
      <c r="C105" s="38" t="s">
        <v>216</v>
      </c>
      <c r="D105" s="38" t="s">
        <v>105</v>
      </c>
      <c r="E105" s="40" t="s">
        <v>0</v>
      </c>
      <c r="F105" s="44">
        <v>10000000</v>
      </c>
      <c r="G105" s="9" t="s">
        <v>0</v>
      </c>
      <c r="H105" s="5">
        <v>1</v>
      </c>
      <c r="I105" s="33" t="str">
        <f t="shared" si="5"/>
        <v/>
      </c>
    </row>
    <row r="106" spans="1:9" ht="15" customHeight="1" x14ac:dyDescent="0.35">
      <c r="A106" s="30">
        <v>2013</v>
      </c>
      <c r="B106" s="37" t="s">
        <v>213</v>
      </c>
      <c r="C106" s="38" t="s">
        <v>216</v>
      </c>
      <c r="D106" s="38" t="s">
        <v>105</v>
      </c>
      <c r="E106" s="40" t="s">
        <v>0</v>
      </c>
      <c r="F106" s="44">
        <v>10000000</v>
      </c>
      <c r="G106" s="9" t="s">
        <v>0</v>
      </c>
      <c r="H106" s="5">
        <v>2</v>
      </c>
      <c r="I106" s="33" t="str">
        <f t="shared" si="5"/>
        <v>Can exchange</v>
      </c>
    </row>
    <row r="107" spans="1:9" ht="15" customHeight="1" x14ac:dyDescent="0.35">
      <c r="A107" s="30">
        <v>2013</v>
      </c>
      <c r="B107" s="37" t="s">
        <v>235</v>
      </c>
      <c r="C107" s="38" t="s">
        <v>216</v>
      </c>
      <c r="D107" s="38" t="s">
        <v>105</v>
      </c>
      <c r="E107" s="40" t="s">
        <v>0</v>
      </c>
      <c r="F107" s="44">
        <v>10000000</v>
      </c>
      <c r="G107" s="9" t="s">
        <v>0</v>
      </c>
      <c r="H107" s="5">
        <v>1</v>
      </c>
      <c r="I107" s="33" t="str">
        <f t="shared" si="5"/>
        <v/>
      </c>
    </row>
    <row r="108" spans="1:9" ht="15" customHeight="1" x14ac:dyDescent="0.35">
      <c r="A108" s="30">
        <v>2013</v>
      </c>
      <c r="B108" s="37" t="s">
        <v>236</v>
      </c>
      <c r="C108" s="38" t="s">
        <v>216</v>
      </c>
      <c r="D108" s="38" t="s">
        <v>105</v>
      </c>
      <c r="E108" s="40" t="s">
        <v>0</v>
      </c>
      <c r="F108" s="44">
        <v>10000000</v>
      </c>
      <c r="G108" s="9" t="s">
        <v>0</v>
      </c>
      <c r="H108" s="5">
        <v>1</v>
      </c>
      <c r="I108" s="33" t="str">
        <f t="shared" si="5"/>
        <v/>
      </c>
    </row>
    <row r="109" spans="1:9" ht="15" customHeight="1" x14ac:dyDescent="0.35">
      <c r="A109" s="30">
        <v>2013</v>
      </c>
      <c r="B109" s="37" t="s">
        <v>170</v>
      </c>
      <c r="C109" s="38" t="s">
        <v>216</v>
      </c>
      <c r="D109" s="38" t="s">
        <v>105</v>
      </c>
      <c r="E109" s="40" t="s">
        <v>0</v>
      </c>
      <c r="F109" s="44">
        <v>10000000</v>
      </c>
      <c r="G109" s="9" t="s">
        <v>0</v>
      </c>
      <c r="H109" s="49">
        <v>2</v>
      </c>
      <c r="I109" s="33" t="str">
        <f t="shared" si="5"/>
        <v>Can exchange</v>
      </c>
    </row>
    <row r="110" spans="1:9" ht="15" customHeight="1" x14ac:dyDescent="0.35">
      <c r="A110" s="30">
        <v>2013</v>
      </c>
      <c r="B110" s="37" t="s">
        <v>230</v>
      </c>
      <c r="C110" s="38"/>
      <c r="D110" s="38" t="s">
        <v>105</v>
      </c>
      <c r="E110" s="44">
        <v>10000000</v>
      </c>
      <c r="F110" s="40" t="s">
        <v>0</v>
      </c>
      <c r="G110" s="5">
        <v>2</v>
      </c>
      <c r="H110" s="9" t="s">
        <v>0</v>
      </c>
      <c r="I110" s="33" t="str">
        <f t="shared" si="5"/>
        <v>Can exchange</v>
      </c>
    </row>
    <row r="111" spans="1:9" ht="15" customHeight="1" x14ac:dyDescent="0.35">
      <c r="A111" s="30">
        <v>2013</v>
      </c>
      <c r="B111" s="37" t="s">
        <v>354</v>
      </c>
      <c r="C111" s="38"/>
      <c r="D111" s="38" t="s">
        <v>105</v>
      </c>
      <c r="E111" s="44">
        <v>10000000</v>
      </c>
      <c r="F111" s="40" t="s">
        <v>0</v>
      </c>
      <c r="G111" s="5">
        <v>3</v>
      </c>
      <c r="H111" s="9" t="s">
        <v>0</v>
      </c>
      <c r="I111" s="33" t="str">
        <f t="shared" si="5"/>
        <v>Can exchange</v>
      </c>
    </row>
    <row r="112" spans="1:9" ht="15" customHeight="1" x14ac:dyDescent="0.35">
      <c r="A112" s="30">
        <v>2013</v>
      </c>
      <c r="B112" s="37" t="s">
        <v>191</v>
      </c>
      <c r="C112" s="38" t="s">
        <v>353</v>
      </c>
      <c r="D112" s="38" t="s">
        <v>103</v>
      </c>
      <c r="E112" s="40" t="s">
        <v>0</v>
      </c>
      <c r="F112" s="44">
        <v>10000000</v>
      </c>
      <c r="G112" s="14" t="s">
        <v>0</v>
      </c>
      <c r="H112" s="11">
        <v>2</v>
      </c>
      <c r="I112" s="33" t="str">
        <f t="shared" si="2"/>
        <v>Can exchange</v>
      </c>
    </row>
    <row r="113" spans="1:9" ht="15" customHeight="1" x14ac:dyDescent="0.35">
      <c r="A113" s="30">
        <v>2013</v>
      </c>
      <c r="B113" s="37" t="s">
        <v>190</v>
      </c>
      <c r="C113" s="38" t="s">
        <v>353</v>
      </c>
      <c r="D113" s="38" t="s">
        <v>103</v>
      </c>
      <c r="E113" s="40" t="s">
        <v>0</v>
      </c>
      <c r="F113" s="44">
        <v>10000000</v>
      </c>
      <c r="G113" s="14" t="s">
        <v>0</v>
      </c>
      <c r="H113" s="11">
        <v>1</v>
      </c>
      <c r="I113" s="33" t="str">
        <f t="shared" si="2"/>
        <v/>
      </c>
    </row>
    <row r="114" spans="1:9" ht="15" customHeight="1" x14ac:dyDescent="0.35">
      <c r="A114" s="30">
        <v>2014</v>
      </c>
      <c r="B114" s="37" t="s">
        <v>194</v>
      </c>
      <c r="C114" s="38" t="s">
        <v>353</v>
      </c>
      <c r="D114" s="38" t="s">
        <v>103</v>
      </c>
      <c r="E114" s="40" t="s">
        <v>0</v>
      </c>
      <c r="F114" s="44">
        <v>10000000</v>
      </c>
      <c r="G114" s="14" t="s">
        <v>0</v>
      </c>
      <c r="H114" s="11">
        <v>1</v>
      </c>
      <c r="I114" s="33" t="str">
        <f t="shared" si="2"/>
        <v/>
      </c>
    </row>
    <row r="115" spans="1:9" ht="15" customHeight="1" x14ac:dyDescent="0.35">
      <c r="A115" s="30">
        <v>2014</v>
      </c>
      <c r="B115" s="37" t="s">
        <v>196</v>
      </c>
      <c r="C115" s="38" t="s">
        <v>353</v>
      </c>
      <c r="D115" s="38" t="s">
        <v>103</v>
      </c>
      <c r="E115" s="40" t="s">
        <v>0</v>
      </c>
      <c r="F115" s="44">
        <v>10000000</v>
      </c>
      <c r="G115" s="14" t="s">
        <v>0</v>
      </c>
      <c r="H115" s="11">
        <v>1</v>
      </c>
      <c r="I115" s="33" t="str">
        <f t="shared" si="2"/>
        <v/>
      </c>
    </row>
    <row r="116" spans="1:9" ht="15" customHeight="1" x14ac:dyDescent="0.35">
      <c r="A116" s="30">
        <v>2014</v>
      </c>
      <c r="B116" s="37" t="s">
        <v>195</v>
      </c>
      <c r="C116" s="38" t="s">
        <v>353</v>
      </c>
      <c r="D116" s="38" t="s">
        <v>103</v>
      </c>
      <c r="E116" s="40" t="s">
        <v>0</v>
      </c>
      <c r="F116" s="44">
        <v>10000000</v>
      </c>
      <c r="G116" s="14" t="s">
        <v>0</v>
      </c>
      <c r="H116" s="11">
        <v>1</v>
      </c>
      <c r="I116" s="33" t="str">
        <f t="shared" si="2"/>
        <v/>
      </c>
    </row>
    <row r="117" spans="1:9" ht="15" customHeight="1" x14ac:dyDescent="0.35">
      <c r="A117" s="30">
        <v>2014</v>
      </c>
      <c r="B117" s="37" t="s">
        <v>193</v>
      </c>
      <c r="C117" s="38" t="s">
        <v>353</v>
      </c>
      <c r="D117" s="38" t="s">
        <v>103</v>
      </c>
      <c r="E117" s="40" t="s">
        <v>0</v>
      </c>
      <c r="F117" s="44">
        <v>10000000</v>
      </c>
      <c r="G117" s="14" t="s">
        <v>0</v>
      </c>
      <c r="H117" s="11">
        <v>1</v>
      </c>
      <c r="I117" s="33" t="str">
        <f t="shared" si="2"/>
        <v/>
      </c>
    </row>
    <row r="118" spans="1:9" ht="15" customHeight="1" x14ac:dyDescent="0.35">
      <c r="A118" s="30">
        <v>2014</v>
      </c>
      <c r="B118" s="37" t="s">
        <v>197</v>
      </c>
      <c r="C118" s="38" t="s">
        <v>353</v>
      </c>
      <c r="D118" s="38" t="s">
        <v>103</v>
      </c>
      <c r="E118" s="40" t="s">
        <v>0</v>
      </c>
      <c r="F118" s="44">
        <v>10000000</v>
      </c>
      <c r="G118" s="14" t="s">
        <v>0</v>
      </c>
      <c r="H118" s="11">
        <v>2</v>
      </c>
      <c r="I118" s="33" t="str">
        <f t="shared" si="2"/>
        <v>Can exchange</v>
      </c>
    </row>
    <row r="119" spans="1:9" ht="15" customHeight="1" x14ac:dyDescent="0.35">
      <c r="A119" s="30">
        <v>2014</v>
      </c>
      <c r="B119" s="37" t="s">
        <v>192</v>
      </c>
      <c r="C119" s="38" t="s">
        <v>116</v>
      </c>
      <c r="D119" s="38" t="s">
        <v>103</v>
      </c>
      <c r="E119" s="40" t="s">
        <v>0</v>
      </c>
      <c r="F119" s="44">
        <v>5000000</v>
      </c>
      <c r="G119" s="14" t="s">
        <v>0</v>
      </c>
      <c r="H119" s="11">
        <v>2</v>
      </c>
      <c r="I119" s="33" t="str">
        <f t="shared" si="2"/>
        <v>Can exchange</v>
      </c>
    </row>
    <row r="120" spans="1:9" ht="15" customHeight="1" x14ac:dyDescent="0.35">
      <c r="A120" s="30">
        <v>2014</v>
      </c>
      <c r="B120" s="37" t="s">
        <v>239</v>
      </c>
      <c r="C120" s="38" t="s">
        <v>216</v>
      </c>
      <c r="D120" s="38" t="s">
        <v>105</v>
      </c>
      <c r="E120" s="40" t="s">
        <v>0</v>
      </c>
      <c r="F120" s="44">
        <v>10000000</v>
      </c>
      <c r="G120" s="9" t="s">
        <v>0</v>
      </c>
      <c r="H120" s="10">
        <v>2</v>
      </c>
      <c r="I120" s="33" t="str">
        <f t="shared" ref="I120:I138" si="6">IF(OR(AND(G120&gt;1,G120&lt;&gt;"-"),AND(H120&gt;1,H120&lt;&gt;"-")),"Can exchange","")</f>
        <v>Can exchange</v>
      </c>
    </row>
    <row r="121" spans="1:9" ht="15" customHeight="1" x14ac:dyDescent="0.35">
      <c r="A121" s="30">
        <v>2014</v>
      </c>
      <c r="B121" s="37" t="s">
        <v>162</v>
      </c>
      <c r="C121" s="38" t="s">
        <v>216</v>
      </c>
      <c r="D121" s="38" t="s">
        <v>105</v>
      </c>
      <c r="E121" s="40" t="s">
        <v>0</v>
      </c>
      <c r="F121" s="44">
        <v>10000000</v>
      </c>
      <c r="G121" s="9" t="s">
        <v>0</v>
      </c>
      <c r="H121" s="5">
        <v>3</v>
      </c>
      <c r="I121" s="33" t="str">
        <f t="shared" si="6"/>
        <v>Can exchange</v>
      </c>
    </row>
    <row r="122" spans="1:9" ht="15" customHeight="1" x14ac:dyDescent="0.35">
      <c r="A122" s="30">
        <v>2014</v>
      </c>
      <c r="B122" s="37" t="s">
        <v>240</v>
      </c>
      <c r="C122" s="38" t="s">
        <v>216</v>
      </c>
      <c r="D122" s="38" t="s">
        <v>105</v>
      </c>
      <c r="E122" s="44">
        <v>10000000</v>
      </c>
      <c r="F122" s="40" t="s">
        <v>0</v>
      </c>
      <c r="G122" s="11">
        <v>2</v>
      </c>
      <c r="H122" s="9" t="s">
        <v>0</v>
      </c>
      <c r="I122" s="33" t="str">
        <f t="shared" si="6"/>
        <v>Can exchange</v>
      </c>
    </row>
    <row r="123" spans="1:9" ht="15" customHeight="1" x14ac:dyDescent="0.35">
      <c r="A123" s="30">
        <v>2014</v>
      </c>
      <c r="B123" s="37" t="s">
        <v>241</v>
      </c>
      <c r="C123" s="38" t="s">
        <v>216</v>
      </c>
      <c r="D123" s="38" t="s">
        <v>105</v>
      </c>
      <c r="E123" s="40" t="s">
        <v>0</v>
      </c>
      <c r="F123" s="44">
        <v>10000000</v>
      </c>
      <c r="G123" s="9" t="s">
        <v>0</v>
      </c>
      <c r="H123" s="11">
        <v>2</v>
      </c>
      <c r="I123" s="33" t="str">
        <f t="shared" si="6"/>
        <v>Can exchange</v>
      </c>
    </row>
    <row r="124" spans="1:9" ht="15" customHeight="1" x14ac:dyDescent="0.35">
      <c r="A124" s="30">
        <v>2014</v>
      </c>
      <c r="B124" s="37" t="s">
        <v>242</v>
      </c>
      <c r="C124" s="38" t="s">
        <v>216</v>
      </c>
      <c r="D124" s="38" t="s">
        <v>105</v>
      </c>
      <c r="E124" s="40" t="s">
        <v>0</v>
      </c>
      <c r="F124" s="44">
        <v>10000000</v>
      </c>
      <c r="G124" s="9" t="s">
        <v>0</v>
      </c>
      <c r="H124" s="5">
        <v>1</v>
      </c>
      <c r="I124" s="33" t="str">
        <f t="shared" si="6"/>
        <v/>
      </c>
    </row>
    <row r="125" spans="1:9" ht="15" customHeight="1" x14ac:dyDescent="0.35">
      <c r="A125" s="30">
        <v>2014</v>
      </c>
      <c r="B125" s="37" t="s">
        <v>243</v>
      </c>
      <c r="C125" s="38" t="s">
        <v>216</v>
      </c>
      <c r="D125" s="38" t="s">
        <v>105</v>
      </c>
      <c r="E125" s="40" t="s">
        <v>0</v>
      </c>
      <c r="F125" s="44">
        <v>10000000</v>
      </c>
      <c r="G125" s="9" t="s">
        <v>0</v>
      </c>
      <c r="H125" s="5">
        <v>3</v>
      </c>
      <c r="I125" s="33" t="str">
        <f t="shared" si="6"/>
        <v>Can exchange</v>
      </c>
    </row>
    <row r="126" spans="1:9" ht="15" customHeight="1" x14ac:dyDescent="0.35">
      <c r="A126" s="30">
        <v>2014</v>
      </c>
      <c r="B126" s="37" t="s">
        <v>244</v>
      </c>
      <c r="C126" s="38" t="s">
        <v>216</v>
      </c>
      <c r="D126" s="38" t="s">
        <v>105</v>
      </c>
      <c r="E126" s="40" t="s">
        <v>0</v>
      </c>
      <c r="F126" s="44">
        <v>10000000</v>
      </c>
      <c r="G126" s="9" t="s">
        <v>0</v>
      </c>
      <c r="H126" s="11">
        <v>2</v>
      </c>
      <c r="I126" s="33" t="str">
        <f t="shared" si="6"/>
        <v>Can exchange</v>
      </c>
    </row>
    <row r="127" spans="1:9" ht="15" customHeight="1" x14ac:dyDescent="0.35">
      <c r="A127" s="30">
        <v>2014</v>
      </c>
      <c r="B127" s="37" t="s">
        <v>245</v>
      </c>
      <c r="C127" s="38" t="s">
        <v>216</v>
      </c>
      <c r="D127" s="38" t="s">
        <v>105</v>
      </c>
      <c r="E127" s="40" t="s">
        <v>0</v>
      </c>
      <c r="F127" s="44">
        <v>10000000</v>
      </c>
      <c r="G127" s="9" t="s">
        <v>0</v>
      </c>
      <c r="H127" s="5">
        <v>2</v>
      </c>
      <c r="I127" s="33" t="str">
        <f t="shared" si="6"/>
        <v>Can exchange</v>
      </c>
    </row>
    <row r="128" spans="1:9" ht="15" customHeight="1" x14ac:dyDescent="0.35">
      <c r="A128" s="30">
        <v>2014</v>
      </c>
      <c r="B128" s="37" t="s">
        <v>238</v>
      </c>
      <c r="C128" s="38" t="s">
        <v>355</v>
      </c>
      <c r="D128" s="38" t="s">
        <v>105</v>
      </c>
      <c r="E128" s="40" t="s">
        <v>0</v>
      </c>
      <c r="F128" s="44">
        <v>10000000</v>
      </c>
      <c r="G128" s="9" t="s">
        <v>0</v>
      </c>
      <c r="H128" s="5">
        <v>3</v>
      </c>
      <c r="I128" s="33" t="str">
        <f t="shared" si="6"/>
        <v>Can exchange</v>
      </c>
    </row>
    <row r="129" spans="1:9" ht="15" customHeight="1" x14ac:dyDescent="0.35">
      <c r="A129" s="30">
        <v>2014</v>
      </c>
      <c r="B129" s="37" t="s">
        <v>237</v>
      </c>
      <c r="C129" s="38" t="s">
        <v>355</v>
      </c>
      <c r="D129" s="38" t="s">
        <v>105</v>
      </c>
      <c r="E129" s="40" t="s">
        <v>0</v>
      </c>
      <c r="F129" s="44">
        <v>10000000</v>
      </c>
      <c r="G129" s="9" t="s">
        <v>0</v>
      </c>
      <c r="H129" s="5">
        <v>2</v>
      </c>
      <c r="I129" s="33" t="str">
        <f t="shared" si="6"/>
        <v>Can exchange</v>
      </c>
    </row>
    <row r="130" spans="1:9" ht="15" customHeight="1" x14ac:dyDescent="0.35">
      <c r="A130" s="30">
        <v>2015</v>
      </c>
      <c r="B130" s="37" t="s">
        <v>250</v>
      </c>
      <c r="C130" s="38" t="s">
        <v>216</v>
      </c>
      <c r="D130" s="38" t="s">
        <v>105</v>
      </c>
      <c r="E130" s="44">
        <v>10000000</v>
      </c>
      <c r="F130" s="40" t="s">
        <v>0</v>
      </c>
      <c r="G130" s="10">
        <v>1</v>
      </c>
      <c r="H130" s="9" t="s">
        <v>0</v>
      </c>
      <c r="I130" s="33" t="str">
        <f t="shared" si="6"/>
        <v/>
      </c>
    </row>
    <row r="131" spans="1:9" ht="15" customHeight="1" x14ac:dyDescent="0.35">
      <c r="A131" s="30">
        <v>2015</v>
      </c>
      <c r="B131" s="37" t="s">
        <v>251</v>
      </c>
      <c r="C131" s="38" t="s">
        <v>216</v>
      </c>
      <c r="D131" s="38" t="s">
        <v>105</v>
      </c>
      <c r="E131" s="40" t="s">
        <v>0</v>
      </c>
      <c r="F131" s="44">
        <v>10000000</v>
      </c>
      <c r="G131" s="9" t="s">
        <v>0</v>
      </c>
      <c r="H131" s="5">
        <v>1</v>
      </c>
      <c r="I131" s="33" t="str">
        <f t="shared" si="6"/>
        <v/>
      </c>
    </row>
    <row r="132" spans="1:9" ht="15" customHeight="1" x14ac:dyDescent="0.35">
      <c r="A132" s="30">
        <v>2015</v>
      </c>
      <c r="B132" s="37" t="s">
        <v>252</v>
      </c>
      <c r="C132" s="38" t="s">
        <v>216</v>
      </c>
      <c r="D132" s="38" t="s">
        <v>105</v>
      </c>
      <c r="E132" s="40" t="s">
        <v>0</v>
      </c>
      <c r="F132" s="44">
        <v>10000000</v>
      </c>
      <c r="G132" s="9" t="s">
        <v>0</v>
      </c>
      <c r="H132" s="5">
        <v>2</v>
      </c>
      <c r="I132" s="33" t="str">
        <f t="shared" si="6"/>
        <v>Can exchange</v>
      </c>
    </row>
    <row r="133" spans="1:9" ht="15" customHeight="1" x14ac:dyDescent="0.35">
      <c r="A133" s="30">
        <v>2015</v>
      </c>
      <c r="B133" s="37" t="s">
        <v>253</v>
      </c>
      <c r="C133" s="38" t="s">
        <v>216</v>
      </c>
      <c r="D133" s="38" t="s">
        <v>105</v>
      </c>
      <c r="E133" s="40" t="s">
        <v>0</v>
      </c>
      <c r="F133" s="44">
        <v>10000000</v>
      </c>
      <c r="G133" s="9" t="s">
        <v>0</v>
      </c>
      <c r="H133" s="11">
        <v>2</v>
      </c>
      <c r="I133" s="33" t="str">
        <f t="shared" si="6"/>
        <v>Can exchange</v>
      </c>
    </row>
    <row r="134" spans="1:9" ht="15" customHeight="1" x14ac:dyDescent="0.35">
      <c r="A134" s="30">
        <v>2015</v>
      </c>
      <c r="B134" s="37" t="s">
        <v>254</v>
      </c>
      <c r="C134" s="38" t="s">
        <v>216</v>
      </c>
      <c r="D134" s="38" t="s">
        <v>105</v>
      </c>
      <c r="E134" s="40" t="s">
        <v>0</v>
      </c>
      <c r="F134" s="44">
        <v>10000000</v>
      </c>
      <c r="G134" s="9" t="s">
        <v>0</v>
      </c>
      <c r="H134" s="10">
        <v>1</v>
      </c>
      <c r="I134" s="33" t="str">
        <f t="shared" si="6"/>
        <v/>
      </c>
    </row>
    <row r="135" spans="1:9" ht="15" customHeight="1" x14ac:dyDescent="0.35">
      <c r="A135" s="30">
        <v>2015</v>
      </c>
      <c r="B135" s="37" t="s">
        <v>255</v>
      </c>
      <c r="C135" s="38" t="s">
        <v>216</v>
      </c>
      <c r="D135" s="38" t="s">
        <v>105</v>
      </c>
      <c r="E135" s="40" t="s">
        <v>0</v>
      </c>
      <c r="F135" s="44">
        <v>10000000</v>
      </c>
      <c r="G135" s="9" t="s">
        <v>0</v>
      </c>
      <c r="H135" s="5">
        <v>1</v>
      </c>
      <c r="I135" s="33" t="str">
        <f t="shared" si="6"/>
        <v/>
      </c>
    </row>
    <row r="136" spans="1:9" ht="15" customHeight="1" x14ac:dyDescent="0.35">
      <c r="A136" s="30">
        <v>2015</v>
      </c>
      <c r="B136" s="37" t="s">
        <v>256</v>
      </c>
      <c r="C136" s="38" t="s">
        <v>216</v>
      </c>
      <c r="D136" s="38" t="s">
        <v>105</v>
      </c>
      <c r="E136" s="40" t="s">
        <v>0</v>
      </c>
      <c r="F136" s="44">
        <v>10000000</v>
      </c>
      <c r="G136" s="9" t="s">
        <v>0</v>
      </c>
      <c r="H136" s="5">
        <v>1</v>
      </c>
      <c r="I136" s="33" t="str">
        <f t="shared" si="6"/>
        <v/>
      </c>
    </row>
    <row r="137" spans="1:9" ht="15" customHeight="1" x14ac:dyDescent="0.35">
      <c r="A137" s="30">
        <v>2015</v>
      </c>
      <c r="B137" s="37" t="s">
        <v>257</v>
      </c>
      <c r="C137" s="38" t="s">
        <v>216</v>
      </c>
      <c r="D137" s="38" t="s">
        <v>105</v>
      </c>
      <c r="E137" s="40" t="s">
        <v>0</v>
      </c>
      <c r="F137" s="44">
        <v>10000000</v>
      </c>
      <c r="G137" s="9" t="s">
        <v>0</v>
      </c>
      <c r="H137" s="5">
        <v>1</v>
      </c>
      <c r="I137" s="33" t="str">
        <f t="shared" si="6"/>
        <v/>
      </c>
    </row>
    <row r="138" spans="1:9" ht="15" customHeight="1" x14ac:dyDescent="0.35">
      <c r="A138" s="30">
        <v>2015</v>
      </c>
      <c r="B138" s="37" t="s">
        <v>258</v>
      </c>
      <c r="C138" s="38" t="s">
        <v>216</v>
      </c>
      <c r="D138" s="38" t="s">
        <v>105</v>
      </c>
      <c r="E138" s="40" t="s">
        <v>0</v>
      </c>
      <c r="F138" s="44">
        <v>10000000</v>
      </c>
      <c r="G138" s="9" t="s">
        <v>0</v>
      </c>
      <c r="H138" s="5">
        <v>3</v>
      </c>
      <c r="I138" s="33" t="str">
        <f t="shared" si="6"/>
        <v>Can exchange</v>
      </c>
    </row>
    <row r="139" spans="1:9" ht="15" customHeight="1" x14ac:dyDescent="0.35">
      <c r="A139" s="30">
        <v>2015</v>
      </c>
      <c r="B139" s="37" t="s">
        <v>182</v>
      </c>
      <c r="C139" s="38" t="s">
        <v>351</v>
      </c>
      <c r="D139" s="38" t="s">
        <v>103</v>
      </c>
      <c r="E139" s="40" t="s">
        <v>0</v>
      </c>
      <c r="F139" s="44">
        <v>5000000</v>
      </c>
      <c r="G139" s="14" t="s">
        <v>0</v>
      </c>
      <c r="H139" s="11">
        <v>1</v>
      </c>
      <c r="I139" s="33" t="str">
        <f t="shared" si="2"/>
        <v/>
      </c>
    </row>
    <row r="140" spans="1:9" ht="15" customHeight="1" x14ac:dyDescent="0.35">
      <c r="A140" s="30">
        <v>2015</v>
      </c>
      <c r="B140" s="37" t="s">
        <v>184</v>
      </c>
      <c r="C140" s="38" t="s">
        <v>351</v>
      </c>
      <c r="D140" s="38" t="s">
        <v>103</v>
      </c>
      <c r="E140" s="40" t="s">
        <v>0</v>
      </c>
      <c r="F140" s="44">
        <v>5000000</v>
      </c>
      <c r="G140" s="14" t="s">
        <v>0</v>
      </c>
      <c r="H140" s="11">
        <v>2</v>
      </c>
      <c r="I140" s="33" t="str">
        <f t="shared" si="2"/>
        <v>Can exchange</v>
      </c>
    </row>
    <row r="141" spans="1:9" ht="15" customHeight="1" x14ac:dyDescent="0.35">
      <c r="A141" s="30">
        <v>2015</v>
      </c>
      <c r="B141" s="37" t="s">
        <v>183</v>
      </c>
      <c r="C141" s="38" t="s">
        <v>351</v>
      </c>
      <c r="D141" s="38" t="s">
        <v>103</v>
      </c>
      <c r="E141" s="40" t="s">
        <v>0</v>
      </c>
      <c r="F141" s="44">
        <v>5000000</v>
      </c>
      <c r="G141" s="14" t="s">
        <v>0</v>
      </c>
      <c r="H141" s="11">
        <v>2</v>
      </c>
      <c r="I141" s="33" t="str">
        <f t="shared" si="2"/>
        <v>Can exchange</v>
      </c>
    </row>
    <row r="142" spans="1:9" ht="15" customHeight="1" x14ac:dyDescent="0.35">
      <c r="A142" s="30">
        <v>2016</v>
      </c>
      <c r="B142" s="37" t="s">
        <v>249</v>
      </c>
      <c r="C142" s="38" t="s">
        <v>216</v>
      </c>
      <c r="D142" s="38" t="s">
        <v>105</v>
      </c>
      <c r="E142" s="40" t="s">
        <v>0</v>
      </c>
      <c r="F142" s="44">
        <v>10000000</v>
      </c>
      <c r="G142" s="9" t="s">
        <v>0</v>
      </c>
      <c r="H142" s="5">
        <v>1</v>
      </c>
      <c r="I142" s="33" t="str">
        <f>IF(OR(AND(G142&gt;1,G142&lt;&gt;"-"),AND(H142&gt;1,H142&lt;&gt;"-")),"Can exchange","")</f>
        <v/>
      </c>
    </row>
    <row r="143" spans="1:9" ht="15" customHeight="1" x14ac:dyDescent="0.35">
      <c r="A143" s="30">
        <v>2016</v>
      </c>
      <c r="B143" s="37" t="s">
        <v>248</v>
      </c>
      <c r="C143" s="38" t="s">
        <v>216</v>
      </c>
      <c r="D143" s="38" t="s">
        <v>105</v>
      </c>
      <c r="E143" s="40" t="s">
        <v>0</v>
      </c>
      <c r="F143" s="44">
        <v>10000000</v>
      </c>
      <c r="G143" s="9" t="s">
        <v>0</v>
      </c>
      <c r="H143" s="5">
        <v>2</v>
      </c>
      <c r="I143" s="33" t="str">
        <f>IF(OR(AND(G143&gt;1,G143&lt;&gt;"-"),AND(H143&gt;1,H143&lt;&gt;"-")),"Can exchange","")</f>
        <v>Can exchange</v>
      </c>
    </row>
    <row r="144" spans="1:9" ht="15" customHeight="1" x14ac:dyDescent="0.35">
      <c r="A144" s="30">
        <v>2016</v>
      </c>
      <c r="B144" s="37" t="s">
        <v>247</v>
      </c>
      <c r="C144" s="38" t="s">
        <v>216</v>
      </c>
      <c r="D144" s="38" t="s">
        <v>105</v>
      </c>
      <c r="E144" s="40" t="s">
        <v>0</v>
      </c>
      <c r="F144" s="44">
        <v>10000000</v>
      </c>
      <c r="G144" s="9" t="s">
        <v>0</v>
      </c>
      <c r="H144" s="5">
        <v>2</v>
      </c>
      <c r="I144" s="33" t="str">
        <f>IF(OR(AND(G144&gt;1,G144&lt;&gt;"-"),AND(H144&gt;1,H144&lt;&gt;"-")),"Can exchange","")</f>
        <v>Can exchange</v>
      </c>
    </row>
    <row r="145" spans="1:9" ht="15" customHeight="1" x14ac:dyDescent="0.35">
      <c r="A145" s="30">
        <v>2016</v>
      </c>
      <c r="B145" s="37" t="s">
        <v>246</v>
      </c>
      <c r="C145" s="38" t="s">
        <v>216</v>
      </c>
      <c r="D145" s="38" t="s">
        <v>105</v>
      </c>
      <c r="E145" s="40" t="s">
        <v>0</v>
      </c>
      <c r="F145" s="44">
        <v>10000000</v>
      </c>
      <c r="G145" s="9" t="s">
        <v>0</v>
      </c>
      <c r="H145" s="5">
        <v>2</v>
      </c>
      <c r="I145" s="33" t="str">
        <f>IF(OR(AND(G145&gt;1,G145&lt;&gt;"-"),AND(H145&gt;1,H145&lt;&gt;"-")),"Can exchange","")</f>
        <v>Can exchange</v>
      </c>
    </row>
    <row r="146" spans="1:9" ht="15" customHeight="1" x14ac:dyDescent="0.35">
      <c r="A146" s="30">
        <v>2016</v>
      </c>
      <c r="B146" s="37" t="s">
        <v>203</v>
      </c>
      <c r="C146" s="38" t="s">
        <v>353</v>
      </c>
      <c r="D146" s="38" t="s">
        <v>103</v>
      </c>
      <c r="E146" s="40" t="s">
        <v>0</v>
      </c>
      <c r="F146" s="44">
        <v>10000000</v>
      </c>
      <c r="G146" s="14" t="s">
        <v>0</v>
      </c>
      <c r="H146" s="11">
        <v>1</v>
      </c>
      <c r="I146" s="33" t="str">
        <f t="shared" si="2"/>
        <v/>
      </c>
    </row>
    <row r="147" spans="1:9" ht="15" customHeight="1" x14ac:dyDescent="0.35">
      <c r="A147" s="30">
        <v>2016</v>
      </c>
      <c r="B147" s="37" t="s">
        <v>201</v>
      </c>
      <c r="C147" s="38" t="s">
        <v>353</v>
      </c>
      <c r="D147" s="38" t="s">
        <v>103</v>
      </c>
      <c r="E147" s="44">
        <v>10000000</v>
      </c>
      <c r="F147" s="40" t="s">
        <v>0</v>
      </c>
      <c r="G147" s="11">
        <v>1</v>
      </c>
      <c r="H147" s="14" t="s">
        <v>0</v>
      </c>
      <c r="I147" s="33" t="str">
        <f t="shared" si="2"/>
        <v/>
      </c>
    </row>
    <row r="148" spans="1:9" ht="15" customHeight="1" x14ac:dyDescent="0.35">
      <c r="A148" s="30">
        <v>2016</v>
      </c>
      <c r="B148" s="37" t="s">
        <v>202</v>
      </c>
      <c r="C148" s="38" t="s">
        <v>353</v>
      </c>
      <c r="D148" s="38" t="s">
        <v>103</v>
      </c>
      <c r="E148" s="40" t="s">
        <v>0</v>
      </c>
      <c r="F148" s="44">
        <v>10000000</v>
      </c>
      <c r="G148" s="14" t="s">
        <v>0</v>
      </c>
      <c r="H148" s="11">
        <v>1</v>
      </c>
      <c r="I148" s="33" t="str">
        <f t="shared" si="2"/>
        <v/>
      </c>
    </row>
    <row r="149" spans="1:9" ht="15" customHeight="1" x14ac:dyDescent="0.35">
      <c r="A149" s="30">
        <v>2016</v>
      </c>
      <c r="B149" s="37" t="s">
        <v>198</v>
      </c>
      <c r="C149" s="38" t="s">
        <v>116</v>
      </c>
      <c r="D149" s="38" t="s">
        <v>103</v>
      </c>
      <c r="E149" s="44">
        <v>5000000</v>
      </c>
      <c r="F149" s="40" t="s">
        <v>0</v>
      </c>
      <c r="G149" s="11">
        <v>1</v>
      </c>
      <c r="H149" s="14" t="s">
        <v>0</v>
      </c>
      <c r="I149" s="33" t="str">
        <f t="shared" si="2"/>
        <v/>
      </c>
    </row>
    <row r="150" spans="1:9" ht="15" customHeight="1" x14ac:dyDescent="0.35">
      <c r="A150" s="30">
        <v>2016</v>
      </c>
      <c r="B150" s="37" t="s">
        <v>199</v>
      </c>
      <c r="C150" s="38" t="s">
        <v>116</v>
      </c>
      <c r="D150" s="38" t="s">
        <v>103</v>
      </c>
      <c r="E150" s="44">
        <v>5000000</v>
      </c>
      <c r="F150" s="40" t="s">
        <v>0</v>
      </c>
      <c r="G150" s="11">
        <v>1</v>
      </c>
      <c r="H150" s="14" t="s">
        <v>0</v>
      </c>
      <c r="I150" s="33" t="str">
        <f t="shared" si="2"/>
        <v/>
      </c>
    </row>
    <row r="151" spans="1:9" ht="15" customHeight="1" x14ac:dyDescent="0.35">
      <c r="A151" s="30">
        <v>2016</v>
      </c>
      <c r="B151" s="37" t="s">
        <v>200</v>
      </c>
      <c r="C151" s="38" t="s">
        <v>116</v>
      </c>
      <c r="D151" s="38" t="s">
        <v>103</v>
      </c>
      <c r="E151" s="44">
        <v>5000000</v>
      </c>
      <c r="F151" s="40" t="s">
        <v>0</v>
      </c>
      <c r="G151" s="11">
        <v>2</v>
      </c>
      <c r="H151" s="14" t="s">
        <v>0</v>
      </c>
      <c r="I151" s="33" t="str">
        <f t="shared" si="2"/>
        <v>Can exchange</v>
      </c>
    </row>
    <row r="152" spans="1:9" ht="15" customHeight="1" x14ac:dyDescent="0.35">
      <c r="A152" s="30">
        <v>2017</v>
      </c>
      <c r="B152" s="37" t="s">
        <v>206</v>
      </c>
      <c r="C152" s="38" t="s">
        <v>353</v>
      </c>
      <c r="D152" s="38" t="s">
        <v>104</v>
      </c>
      <c r="E152" s="44">
        <v>10000000</v>
      </c>
      <c r="F152" s="40" t="s">
        <v>0</v>
      </c>
      <c r="G152" s="11">
        <v>1</v>
      </c>
      <c r="H152" s="14" t="s">
        <v>0</v>
      </c>
      <c r="I152" s="33" t="str">
        <f t="shared" si="2"/>
        <v/>
      </c>
    </row>
    <row r="153" spans="1:9" ht="15" customHeight="1" x14ac:dyDescent="0.35">
      <c r="A153" s="30">
        <v>2017</v>
      </c>
      <c r="B153" s="37" t="s">
        <v>205</v>
      </c>
      <c r="C153" s="38" t="s">
        <v>353</v>
      </c>
      <c r="D153" s="38" t="s">
        <v>104</v>
      </c>
      <c r="E153" s="44">
        <v>10000000</v>
      </c>
      <c r="F153" s="40" t="s">
        <v>0</v>
      </c>
      <c r="G153" s="11">
        <v>3</v>
      </c>
      <c r="H153" s="14" t="s">
        <v>0</v>
      </c>
      <c r="I153" s="33" t="str">
        <f t="shared" si="2"/>
        <v>Can exchange</v>
      </c>
    </row>
    <row r="154" spans="1:9" ht="15" customHeight="1" x14ac:dyDescent="0.35">
      <c r="A154" s="30">
        <v>2017</v>
      </c>
      <c r="B154" s="37" t="s">
        <v>204</v>
      </c>
      <c r="C154" s="38" t="s">
        <v>116</v>
      </c>
      <c r="D154" s="38" t="s">
        <v>104</v>
      </c>
      <c r="E154" s="44">
        <v>5000000</v>
      </c>
      <c r="F154" s="40" t="s">
        <v>0</v>
      </c>
      <c r="G154" s="11">
        <v>1</v>
      </c>
      <c r="H154" s="14" t="s">
        <v>0</v>
      </c>
      <c r="I154" s="33" t="str">
        <f t="shared" ref="I154:I167" si="7">IF(OR(AND(G154&gt;1,G154&lt;&gt;"-"),AND(H154&gt;1,H154&lt;&gt;"-")),"Can exchange","")</f>
        <v/>
      </c>
    </row>
    <row r="155" spans="1:9" ht="15" customHeight="1" x14ac:dyDescent="0.35">
      <c r="A155" s="30">
        <v>2018</v>
      </c>
      <c r="B155" s="37" t="s">
        <v>379</v>
      </c>
      <c r="C155" s="38" t="s">
        <v>348</v>
      </c>
      <c r="D155" s="38" t="s">
        <v>105</v>
      </c>
      <c r="E155" s="44">
        <v>5000000</v>
      </c>
      <c r="F155" s="40" t="s">
        <v>0</v>
      </c>
      <c r="G155" s="21">
        <v>1</v>
      </c>
      <c r="H155" s="9" t="s">
        <v>0</v>
      </c>
      <c r="I155" s="33" t="str">
        <f>IF(OR(AND(G155&gt;1,G155&lt;&gt;"-"),AND(H155&gt;1,H155&lt;&gt;"-")),"Can exchange","")</f>
        <v/>
      </c>
    </row>
    <row r="156" spans="1:9" ht="15" customHeight="1" x14ac:dyDescent="0.35">
      <c r="A156" s="30">
        <v>2018</v>
      </c>
      <c r="B156" s="37" t="s">
        <v>380</v>
      </c>
      <c r="C156" s="38" t="s">
        <v>348</v>
      </c>
      <c r="D156" s="38" t="s">
        <v>105</v>
      </c>
      <c r="E156" s="44">
        <v>5000000</v>
      </c>
      <c r="F156" s="40"/>
      <c r="G156" s="21">
        <v>1</v>
      </c>
      <c r="H156" s="9" t="s">
        <v>0</v>
      </c>
      <c r="I156" s="33"/>
    </row>
    <row r="157" spans="1:9" ht="15" customHeight="1" x14ac:dyDescent="0.35">
      <c r="A157" s="30">
        <v>2018</v>
      </c>
      <c r="B157" s="37" t="s">
        <v>207</v>
      </c>
      <c r="C157" s="38" t="s">
        <v>116</v>
      </c>
      <c r="D157" s="38" t="s">
        <v>104</v>
      </c>
      <c r="E157" s="44">
        <v>5000000</v>
      </c>
      <c r="F157" s="40" t="s">
        <v>0</v>
      </c>
      <c r="G157" s="11">
        <v>1</v>
      </c>
      <c r="H157" s="14" t="s">
        <v>0</v>
      </c>
      <c r="I157" s="33" t="str">
        <f t="shared" si="7"/>
        <v/>
      </c>
    </row>
    <row r="158" spans="1:9" ht="15" customHeight="1" x14ac:dyDescent="0.35">
      <c r="A158" s="30">
        <v>2018</v>
      </c>
      <c r="B158" s="37" t="s">
        <v>208</v>
      </c>
      <c r="C158" s="38" t="s">
        <v>353</v>
      </c>
      <c r="D158" s="38" t="s">
        <v>104</v>
      </c>
      <c r="E158" s="44">
        <v>10000000</v>
      </c>
      <c r="F158" s="40" t="s">
        <v>0</v>
      </c>
      <c r="G158" s="11">
        <v>1</v>
      </c>
      <c r="H158" s="14" t="s">
        <v>0</v>
      </c>
      <c r="I158" s="33" t="str">
        <f t="shared" si="7"/>
        <v/>
      </c>
    </row>
    <row r="159" spans="1:9" ht="15" customHeight="1" x14ac:dyDescent="0.35">
      <c r="A159" s="30">
        <v>2019</v>
      </c>
      <c r="B159" s="37" t="s">
        <v>210</v>
      </c>
      <c r="C159" s="38" t="s">
        <v>116</v>
      </c>
      <c r="D159" s="38" t="s">
        <v>104</v>
      </c>
      <c r="E159" s="44">
        <v>5000000</v>
      </c>
      <c r="F159" s="40" t="s">
        <v>0</v>
      </c>
      <c r="G159" s="11">
        <v>1</v>
      </c>
      <c r="H159" s="14" t="s">
        <v>0</v>
      </c>
      <c r="I159" s="33" t="str">
        <f t="shared" si="7"/>
        <v/>
      </c>
    </row>
    <row r="160" spans="1:9" ht="15" customHeight="1" x14ac:dyDescent="0.35">
      <c r="A160" s="30">
        <v>2019</v>
      </c>
      <c r="B160" s="37" t="s">
        <v>209</v>
      </c>
      <c r="C160" s="38" t="s">
        <v>116</v>
      </c>
      <c r="D160" s="38" t="s">
        <v>104</v>
      </c>
      <c r="E160" s="44">
        <v>5000000</v>
      </c>
      <c r="F160" s="40" t="s">
        <v>0</v>
      </c>
      <c r="G160" s="11">
        <v>1</v>
      </c>
      <c r="H160" s="14" t="s">
        <v>0</v>
      </c>
      <c r="I160" s="33" t="str">
        <f t="shared" si="7"/>
        <v/>
      </c>
    </row>
    <row r="161" spans="1:9" ht="15" customHeight="1" x14ac:dyDescent="0.35">
      <c r="A161" s="30">
        <v>2019</v>
      </c>
      <c r="B161" s="37" t="s">
        <v>211</v>
      </c>
      <c r="C161" s="38" t="s">
        <v>353</v>
      </c>
      <c r="D161" s="38" t="s">
        <v>104</v>
      </c>
      <c r="E161" s="44">
        <v>10000000</v>
      </c>
      <c r="F161" s="40" t="s">
        <v>0</v>
      </c>
      <c r="G161" s="11">
        <v>1</v>
      </c>
      <c r="H161" s="14" t="s">
        <v>0</v>
      </c>
      <c r="I161" s="33" t="str">
        <f t="shared" si="7"/>
        <v/>
      </c>
    </row>
    <row r="162" spans="1:9" ht="15" customHeight="1" x14ac:dyDescent="0.35">
      <c r="A162" s="30">
        <v>2020</v>
      </c>
      <c r="B162" s="37" t="s">
        <v>322</v>
      </c>
      <c r="C162" s="38" t="s">
        <v>259</v>
      </c>
      <c r="D162" s="38" t="s">
        <v>105</v>
      </c>
      <c r="E162" s="44">
        <v>5000000</v>
      </c>
      <c r="F162" s="40" t="s">
        <v>0</v>
      </c>
      <c r="G162" s="11">
        <v>1</v>
      </c>
      <c r="H162" s="14" t="s">
        <v>0</v>
      </c>
      <c r="I162" s="33" t="str">
        <f>IF(OR(AND(G162&gt;1,G162&lt;&gt;"-"),AND(H162&gt;1,H162&lt;&gt;"-")),"Can exchange","")</f>
        <v/>
      </c>
    </row>
    <row r="163" spans="1:9" ht="15" customHeight="1" x14ac:dyDescent="0.35">
      <c r="A163" s="30">
        <v>2020</v>
      </c>
      <c r="B163" s="37" t="s">
        <v>323</v>
      </c>
      <c r="C163" s="38" t="s">
        <v>259</v>
      </c>
      <c r="D163" s="38" t="s">
        <v>105</v>
      </c>
      <c r="E163" s="44">
        <v>5000000</v>
      </c>
      <c r="F163" s="40" t="s">
        <v>0</v>
      </c>
      <c r="G163" s="11">
        <v>1</v>
      </c>
      <c r="H163" s="14" t="s">
        <v>0</v>
      </c>
      <c r="I163" s="33" t="str">
        <f>IF(OR(AND(G163&gt;1,G163&lt;&gt;"-"),AND(H163&gt;1,H163&lt;&gt;"-")),"Can exchange","")</f>
        <v/>
      </c>
    </row>
    <row r="164" spans="1:9" ht="15" customHeight="1" x14ac:dyDescent="0.35">
      <c r="A164" s="30">
        <v>2020</v>
      </c>
      <c r="B164" s="37" t="s">
        <v>349</v>
      </c>
      <c r="C164" s="38"/>
      <c r="D164" s="38" t="s">
        <v>104</v>
      </c>
      <c r="E164" s="44">
        <v>5000000</v>
      </c>
      <c r="F164" s="40" t="s">
        <v>0</v>
      </c>
      <c r="G164" s="31">
        <v>2</v>
      </c>
      <c r="H164" s="14" t="s">
        <v>0</v>
      </c>
      <c r="I164" s="33" t="str">
        <f t="shared" si="7"/>
        <v>Can exchange</v>
      </c>
    </row>
    <row r="165" spans="1:9" ht="15" customHeight="1" x14ac:dyDescent="0.35">
      <c r="A165" s="30">
        <v>2020</v>
      </c>
      <c r="B165" s="37" t="s">
        <v>214</v>
      </c>
      <c r="C165" s="38" t="s">
        <v>353</v>
      </c>
      <c r="D165" s="38" t="s">
        <v>104</v>
      </c>
      <c r="E165" s="44">
        <v>5000000</v>
      </c>
      <c r="F165" s="40" t="s">
        <v>0</v>
      </c>
      <c r="G165" s="11">
        <v>4</v>
      </c>
      <c r="H165" s="14" t="s">
        <v>0</v>
      </c>
      <c r="I165" s="33" t="str">
        <f t="shared" si="7"/>
        <v>Can exchange</v>
      </c>
    </row>
    <row r="166" spans="1:9" ht="15" customHeight="1" x14ac:dyDescent="0.35">
      <c r="A166" s="30">
        <v>2020</v>
      </c>
      <c r="B166" s="37" t="s">
        <v>212</v>
      </c>
      <c r="C166" s="38" t="s">
        <v>353</v>
      </c>
      <c r="D166" s="38" t="s">
        <v>104</v>
      </c>
      <c r="E166" s="44">
        <v>5000000</v>
      </c>
      <c r="F166" s="40" t="s">
        <v>0</v>
      </c>
      <c r="G166" s="11">
        <v>2</v>
      </c>
      <c r="H166" s="14" t="s">
        <v>0</v>
      </c>
      <c r="I166" s="33" t="str">
        <f t="shared" si="7"/>
        <v>Can exchange</v>
      </c>
    </row>
    <row r="167" spans="1:9" ht="15" customHeight="1" x14ac:dyDescent="0.35">
      <c r="A167" s="30">
        <v>2020</v>
      </c>
      <c r="B167" s="37" t="s">
        <v>213</v>
      </c>
      <c r="C167" s="38" t="s">
        <v>116</v>
      </c>
      <c r="D167" s="38" t="s">
        <v>104</v>
      </c>
      <c r="E167" s="44">
        <v>5000000</v>
      </c>
      <c r="F167" s="40" t="s">
        <v>0</v>
      </c>
      <c r="G167" s="11">
        <v>1</v>
      </c>
      <c r="H167" s="14" t="s">
        <v>0</v>
      </c>
      <c r="I167" s="33" t="str">
        <f t="shared" si="7"/>
        <v/>
      </c>
    </row>
    <row r="168" spans="1:9" ht="15" customHeight="1" x14ac:dyDescent="0.35">
      <c r="A168" s="30">
        <v>2021</v>
      </c>
      <c r="B168" s="37" t="s">
        <v>324</v>
      </c>
      <c r="C168" s="38" t="s">
        <v>116</v>
      </c>
      <c r="D168" s="38" t="s">
        <v>104</v>
      </c>
      <c r="E168" s="44">
        <v>1000000</v>
      </c>
      <c r="F168" s="40" t="s">
        <v>0</v>
      </c>
      <c r="G168" s="11">
        <v>1</v>
      </c>
      <c r="H168" s="14" t="s">
        <v>0</v>
      </c>
      <c r="I168" s="33" t="str">
        <f t="shared" ref="I168" si="8">IF(OR(AND(G168&gt;1,G168&lt;&gt;"-"),AND(H168&gt;1,H168&lt;&gt;"-")),"Can exchange","")</f>
        <v/>
      </c>
    </row>
    <row r="169" spans="1:9" ht="15" customHeight="1" x14ac:dyDescent="0.35">
      <c r="A169" s="30">
        <v>2021</v>
      </c>
      <c r="B169" s="37" t="s">
        <v>325</v>
      </c>
      <c r="C169" s="38" t="s">
        <v>259</v>
      </c>
      <c r="D169" s="38" t="s">
        <v>105</v>
      </c>
      <c r="E169" s="44" t="s">
        <v>277</v>
      </c>
      <c r="F169" s="40" t="s">
        <v>0</v>
      </c>
      <c r="G169" s="11">
        <v>1</v>
      </c>
      <c r="H169" s="14" t="s">
        <v>0</v>
      </c>
      <c r="I169" s="33" t="str">
        <f t="shared" ref="I169:I173" si="9">IF(OR(AND(G169&gt;1,G169&lt;&gt;"-"),AND(H169&gt;1,H169&lt;&gt;"-")),"Can exchange","")</f>
        <v/>
      </c>
    </row>
    <row r="170" spans="1:9" ht="15" customHeight="1" x14ac:dyDescent="0.35">
      <c r="A170" s="30">
        <v>2021</v>
      </c>
      <c r="B170" s="37" t="s">
        <v>327</v>
      </c>
      <c r="C170" s="38" t="s">
        <v>326</v>
      </c>
      <c r="D170" s="38" t="s">
        <v>105</v>
      </c>
      <c r="E170" s="44" t="s">
        <v>277</v>
      </c>
      <c r="F170" s="40" t="s">
        <v>0</v>
      </c>
      <c r="G170" s="11">
        <v>1</v>
      </c>
      <c r="H170" s="14" t="s">
        <v>0</v>
      </c>
      <c r="I170" s="33" t="str">
        <f t="shared" si="9"/>
        <v/>
      </c>
    </row>
    <row r="171" spans="1:9" ht="15" customHeight="1" x14ac:dyDescent="0.35">
      <c r="A171" s="30">
        <v>2021</v>
      </c>
      <c r="B171" s="37" t="s">
        <v>328</v>
      </c>
      <c r="C171" s="38" t="s">
        <v>326</v>
      </c>
      <c r="D171" s="38" t="s">
        <v>105</v>
      </c>
      <c r="E171" s="44" t="s">
        <v>277</v>
      </c>
      <c r="F171" s="40" t="s">
        <v>0</v>
      </c>
      <c r="G171" s="11">
        <v>1</v>
      </c>
      <c r="H171" s="14" t="s">
        <v>0</v>
      </c>
      <c r="I171" s="33" t="str">
        <f t="shared" si="9"/>
        <v/>
      </c>
    </row>
    <row r="172" spans="1:9" ht="15" customHeight="1" x14ac:dyDescent="0.35">
      <c r="A172" s="30">
        <v>2021</v>
      </c>
      <c r="B172" s="37" t="s">
        <v>329</v>
      </c>
      <c r="C172" s="38" t="s">
        <v>326</v>
      </c>
      <c r="D172" s="38" t="s">
        <v>105</v>
      </c>
      <c r="E172" s="44" t="s">
        <v>277</v>
      </c>
      <c r="F172" s="40" t="s">
        <v>0</v>
      </c>
      <c r="G172" s="11">
        <v>1</v>
      </c>
      <c r="H172" s="14" t="s">
        <v>0</v>
      </c>
      <c r="I172" s="33" t="str">
        <f t="shared" si="9"/>
        <v/>
      </c>
    </row>
    <row r="173" spans="1:9" ht="15" customHeight="1" x14ac:dyDescent="0.35">
      <c r="A173" s="30">
        <v>2021</v>
      </c>
      <c r="B173" s="37" t="s">
        <v>330</v>
      </c>
      <c r="C173" s="38" t="s">
        <v>326</v>
      </c>
      <c r="D173" s="38" t="s">
        <v>105</v>
      </c>
      <c r="E173" s="44" t="s">
        <v>277</v>
      </c>
      <c r="F173" s="40" t="s">
        <v>0</v>
      </c>
      <c r="G173" s="11">
        <v>1</v>
      </c>
      <c r="H173" s="14" t="s">
        <v>0</v>
      </c>
      <c r="I173" s="33" t="str">
        <f t="shared" si="9"/>
        <v/>
      </c>
    </row>
    <row r="174" spans="1:9" ht="15" customHeight="1" x14ac:dyDescent="0.35">
      <c r="A174" s="30">
        <v>2022</v>
      </c>
      <c r="B174" s="37" t="s">
        <v>342</v>
      </c>
      <c r="C174" s="38" t="s">
        <v>259</v>
      </c>
      <c r="D174" s="38" t="s">
        <v>105</v>
      </c>
      <c r="E174" s="44" t="s">
        <v>277</v>
      </c>
      <c r="F174" s="40" t="s">
        <v>0</v>
      </c>
      <c r="G174" s="11">
        <v>1</v>
      </c>
      <c r="H174" s="14" t="s">
        <v>0</v>
      </c>
      <c r="I174" s="33" t="str">
        <f t="shared" ref="I174" si="10">IF(OR(AND(G174&gt;1,G174&lt;&gt;"-"),AND(H174&gt;1,H174&lt;&gt;"-")),"Can exchange","")</f>
        <v/>
      </c>
    </row>
    <row r="175" spans="1:9" ht="15" customHeight="1" x14ac:dyDescent="0.35">
      <c r="A175" s="30">
        <v>2022</v>
      </c>
      <c r="B175" s="37" t="s">
        <v>352</v>
      </c>
      <c r="C175" s="38" t="s">
        <v>353</v>
      </c>
      <c r="D175" s="38" t="s">
        <v>104</v>
      </c>
      <c r="E175" s="44" t="s">
        <v>277</v>
      </c>
      <c r="F175" s="40" t="s">
        <v>0</v>
      </c>
      <c r="G175" s="11">
        <v>1</v>
      </c>
      <c r="H175" s="14" t="s">
        <v>0</v>
      </c>
      <c r="I175" s="33" t="str">
        <f t="shared" ref="I175:I176" si="11">IF(OR(AND(G175&gt;1,G175&lt;&gt;"-"),AND(H175&gt;1,H175&lt;&gt;"-")),"Can exchange","")</f>
        <v/>
      </c>
    </row>
    <row r="176" spans="1:9" ht="15" customHeight="1" x14ac:dyDescent="0.35">
      <c r="A176" s="30">
        <v>2022</v>
      </c>
      <c r="B176" s="37" t="s">
        <v>356</v>
      </c>
      <c r="C176" s="38" t="s">
        <v>353</v>
      </c>
      <c r="D176" s="38" t="s">
        <v>104</v>
      </c>
      <c r="E176" s="44" t="s">
        <v>277</v>
      </c>
      <c r="F176" s="40" t="s">
        <v>0</v>
      </c>
      <c r="G176" s="11">
        <v>1</v>
      </c>
      <c r="H176" s="14" t="s">
        <v>0</v>
      </c>
      <c r="I176" s="33" t="str">
        <f t="shared" si="11"/>
        <v/>
      </c>
    </row>
    <row r="177" spans="1:9" ht="15" customHeight="1" x14ac:dyDescent="0.35">
      <c r="A177" s="30">
        <v>2022</v>
      </c>
      <c r="B177" s="37" t="s">
        <v>357</v>
      </c>
      <c r="C177" s="38" t="s">
        <v>326</v>
      </c>
      <c r="D177" s="38" t="s">
        <v>105</v>
      </c>
      <c r="E177" s="44" t="s">
        <v>277</v>
      </c>
      <c r="F177" s="40" t="s">
        <v>0</v>
      </c>
      <c r="G177" s="11">
        <v>1</v>
      </c>
      <c r="H177" s="14" t="s">
        <v>0</v>
      </c>
      <c r="I177" s="33" t="str">
        <f t="shared" ref="I177:I180" si="12">IF(OR(AND(G177&gt;1,G177&lt;&gt;"-"),AND(H177&gt;1,H177&lt;&gt;"-")),"Can exchange","")</f>
        <v/>
      </c>
    </row>
    <row r="178" spans="1:9" ht="15" customHeight="1" x14ac:dyDescent="0.35">
      <c r="A178" s="30">
        <v>2022</v>
      </c>
      <c r="B178" s="37" t="s">
        <v>133</v>
      </c>
      <c r="C178" s="38" t="s">
        <v>326</v>
      </c>
      <c r="D178" s="38" t="s">
        <v>105</v>
      </c>
      <c r="E178" s="44" t="s">
        <v>277</v>
      </c>
      <c r="F178" s="40" t="s">
        <v>0</v>
      </c>
      <c r="G178" s="11">
        <v>1</v>
      </c>
      <c r="H178" s="14" t="s">
        <v>0</v>
      </c>
      <c r="I178" s="33" t="str">
        <f t="shared" si="12"/>
        <v/>
      </c>
    </row>
    <row r="179" spans="1:9" ht="15" customHeight="1" x14ac:dyDescent="0.35">
      <c r="A179" s="30">
        <v>2022</v>
      </c>
      <c r="B179" s="37" t="s">
        <v>358</v>
      </c>
      <c r="C179" s="38" t="s">
        <v>326</v>
      </c>
      <c r="D179" s="38" t="s">
        <v>105</v>
      </c>
      <c r="E179" s="44" t="s">
        <v>277</v>
      </c>
      <c r="F179" s="40" t="s">
        <v>0</v>
      </c>
      <c r="G179" s="11">
        <v>1</v>
      </c>
      <c r="H179" s="14" t="s">
        <v>0</v>
      </c>
      <c r="I179" s="33" t="str">
        <f t="shared" si="12"/>
        <v/>
      </c>
    </row>
    <row r="180" spans="1:9" ht="15" customHeight="1" x14ac:dyDescent="0.35">
      <c r="A180" s="30">
        <v>2022</v>
      </c>
      <c r="B180" s="37" t="s">
        <v>359</v>
      </c>
      <c r="C180" s="38" t="s">
        <v>326</v>
      </c>
      <c r="D180" s="38" t="s">
        <v>105</v>
      </c>
      <c r="E180" s="44" t="s">
        <v>277</v>
      </c>
      <c r="F180" s="40" t="s">
        <v>0</v>
      </c>
      <c r="G180" s="11">
        <v>1</v>
      </c>
      <c r="H180" s="14" t="s">
        <v>0</v>
      </c>
      <c r="I180" s="33" t="str">
        <f t="shared" si="12"/>
        <v/>
      </c>
    </row>
    <row r="181" spans="1:9" ht="15" customHeight="1" x14ac:dyDescent="0.35">
      <c r="A181" s="30">
        <v>2022</v>
      </c>
      <c r="B181" s="37" t="s">
        <v>360</v>
      </c>
      <c r="C181" s="38" t="s">
        <v>116</v>
      </c>
      <c r="D181" s="38" t="s">
        <v>104</v>
      </c>
      <c r="E181" s="44" t="s">
        <v>277</v>
      </c>
      <c r="F181" s="40" t="s">
        <v>0</v>
      </c>
      <c r="G181" s="11">
        <v>1</v>
      </c>
      <c r="H181" s="14" t="s">
        <v>0</v>
      </c>
      <c r="I181" s="33" t="str">
        <f t="shared" ref="I181:I184" si="13">IF(OR(AND(G181&gt;1,G181&lt;&gt;"-"),AND(H181&gt;1,H181&lt;&gt;"-")),"Can exchange","")</f>
        <v/>
      </c>
    </row>
    <row r="182" spans="1:9" ht="15" customHeight="1" x14ac:dyDescent="0.35">
      <c r="A182" s="30">
        <v>2022</v>
      </c>
      <c r="B182" s="37" t="s">
        <v>361</v>
      </c>
      <c r="C182" s="38" t="s">
        <v>116</v>
      </c>
      <c r="D182" s="38" t="s">
        <v>104</v>
      </c>
      <c r="E182" s="44" t="s">
        <v>277</v>
      </c>
      <c r="F182" s="40" t="s">
        <v>0</v>
      </c>
      <c r="G182" s="11">
        <v>1</v>
      </c>
      <c r="H182" s="14" t="s">
        <v>0</v>
      </c>
      <c r="I182" s="33" t="str">
        <f t="shared" si="13"/>
        <v/>
      </c>
    </row>
    <row r="183" spans="1:9" ht="15" customHeight="1" x14ac:dyDescent="0.35">
      <c r="A183" s="30">
        <v>2023</v>
      </c>
      <c r="B183" s="37" t="s">
        <v>362</v>
      </c>
      <c r="C183" s="38" t="s">
        <v>259</v>
      </c>
      <c r="D183" s="38" t="s">
        <v>105</v>
      </c>
      <c r="E183" s="44" t="s">
        <v>277</v>
      </c>
      <c r="F183" s="40" t="s">
        <v>0</v>
      </c>
      <c r="G183" s="11">
        <v>1</v>
      </c>
      <c r="H183" s="14" t="s">
        <v>0</v>
      </c>
      <c r="I183" s="33" t="str">
        <f t="shared" si="13"/>
        <v/>
      </c>
    </row>
    <row r="184" spans="1:9" ht="15" customHeight="1" x14ac:dyDescent="0.35">
      <c r="A184" s="30">
        <v>2023</v>
      </c>
      <c r="B184" s="37" t="s">
        <v>363</v>
      </c>
      <c r="C184" s="38" t="s">
        <v>353</v>
      </c>
      <c r="D184" s="38" t="s">
        <v>104</v>
      </c>
      <c r="E184" s="44" t="s">
        <v>277</v>
      </c>
      <c r="F184" s="40" t="s">
        <v>0</v>
      </c>
      <c r="G184" s="11">
        <v>1</v>
      </c>
      <c r="H184" s="14" t="s">
        <v>0</v>
      </c>
      <c r="I184" s="33" t="str">
        <f t="shared" si="13"/>
        <v/>
      </c>
    </row>
    <row r="185" spans="1:9" ht="15" customHeight="1" x14ac:dyDescent="0.35">
      <c r="A185" s="30">
        <v>2023</v>
      </c>
      <c r="B185" s="37" t="s">
        <v>364</v>
      </c>
      <c r="C185" s="38" t="s">
        <v>353</v>
      </c>
      <c r="D185" s="38" t="s">
        <v>104</v>
      </c>
      <c r="E185" s="44" t="s">
        <v>277</v>
      </c>
      <c r="F185" s="40" t="s">
        <v>0</v>
      </c>
      <c r="G185" s="11">
        <v>1</v>
      </c>
      <c r="H185" s="14" t="s">
        <v>0</v>
      </c>
      <c r="I185" s="33" t="str">
        <f t="shared" ref="I185" si="14">IF(OR(AND(G185&gt;1,G185&lt;&gt;"-"),AND(H185&gt;1,H185&lt;&gt;"-")),"Can exchange","")</f>
        <v/>
      </c>
    </row>
    <row r="186" spans="1:9" ht="15" customHeight="1" x14ac:dyDescent="0.35">
      <c r="A186" s="30">
        <v>2023</v>
      </c>
      <c r="B186" s="37" t="s">
        <v>365</v>
      </c>
      <c r="C186" s="38" t="s">
        <v>326</v>
      </c>
      <c r="D186" s="38" t="s">
        <v>105</v>
      </c>
      <c r="E186" s="44" t="s">
        <v>277</v>
      </c>
      <c r="F186" s="40" t="s">
        <v>0</v>
      </c>
      <c r="G186" s="11">
        <v>1</v>
      </c>
      <c r="H186" s="14" t="s">
        <v>0</v>
      </c>
      <c r="I186" s="33" t="str">
        <f t="shared" ref="I186:I188" si="15">IF(OR(AND(G186&gt;1,G186&lt;&gt;"-"),AND(H186&gt;1,H186&lt;&gt;"-")),"Can exchange","")</f>
        <v/>
      </c>
    </row>
    <row r="187" spans="1:9" ht="15" customHeight="1" x14ac:dyDescent="0.35">
      <c r="A187" s="30">
        <v>2023</v>
      </c>
      <c r="B187" s="37" t="s">
        <v>366</v>
      </c>
      <c r="C187" s="38" t="s">
        <v>326</v>
      </c>
      <c r="D187" s="38" t="s">
        <v>105</v>
      </c>
      <c r="E187" s="44" t="s">
        <v>277</v>
      </c>
      <c r="F187" s="40" t="s">
        <v>0</v>
      </c>
      <c r="G187" s="11">
        <v>1</v>
      </c>
      <c r="H187" s="14" t="s">
        <v>0</v>
      </c>
      <c r="I187" s="33" t="str">
        <f t="shared" si="15"/>
        <v/>
      </c>
    </row>
    <row r="188" spans="1:9" ht="15" customHeight="1" x14ac:dyDescent="0.35">
      <c r="A188" s="30">
        <v>2023</v>
      </c>
      <c r="B188" s="37" t="s">
        <v>367</v>
      </c>
      <c r="C188" s="38" t="s">
        <v>326</v>
      </c>
      <c r="D188" s="38" t="s">
        <v>105</v>
      </c>
      <c r="E188" s="44" t="s">
        <v>277</v>
      </c>
      <c r="F188" s="40" t="s">
        <v>0</v>
      </c>
      <c r="G188" s="11">
        <v>1</v>
      </c>
      <c r="H188" s="14" t="s">
        <v>0</v>
      </c>
      <c r="I188" s="33" t="str">
        <f t="shared" si="15"/>
        <v/>
      </c>
    </row>
    <row r="189" spans="1:9" ht="15" customHeight="1" x14ac:dyDescent="0.35">
      <c r="A189" s="30">
        <v>2023</v>
      </c>
      <c r="B189" s="37" t="s">
        <v>324</v>
      </c>
      <c r="C189" s="38" t="s">
        <v>326</v>
      </c>
      <c r="D189" s="38" t="s">
        <v>105</v>
      </c>
      <c r="E189" s="44" t="s">
        <v>277</v>
      </c>
      <c r="F189" s="40" t="s">
        <v>0</v>
      </c>
      <c r="G189" s="11">
        <v>1</v>
      </c>
      <c r="H189" s="14" t="s">
        <v>0</v>
      </c>
      <c r="I189" s="33" t="str">
        <f t="shared" ref="I189:I193" si="16">IF(OR(AND(G189&gt;1,G189&lt;&gt;"-"),AND(H189&gt;1,H189&lt;&gt;"-")),"Can exchange","")</f>
        <v/>
      </c>
    </row>
    <row r="190" spans="1:9" ht="15" customHeight="1" x14ac:dyDescent="0.35">
      <c r="A190" s="30">
        <v>2023</v>
      </c>
      <c r="B190" s="37" t="s">
        <v>368</v>
      </c>
      <c r="C190" s="38" t="s">
        <v>116</v>
      </c>
      <c r="D190" s="38" t="s">
        <v>104</v>
      </c>
      <c r="E190" s="44" t="s">
        <v>277</v>
      </c>
      <c r="F190" s="40" t="s">
        <v>0</v>
      </c>
      <c r="G190" s="11">
        <v>1</v>
      </c>
      <c r="H190" s="14" t="s">
        <v>0</v>
      </c>
      <c r="I190" s="33" t="str">
        <f t="shared" si="16"/>
        <v/>
      </c>
    </row>
    <row r="191" spans="1:9" ht="15" customHeight="1" x14ac:dyDescent="0.35">
      <c r="A191" s="30">
        <v>2024</v>
      </c>
      <c r="B191" s="37" t="s">
        <v>369</v>
      </c>
      <c r="C191" s="38" t="s">
        <v>353</v>
      </c>
      <c r="D191" s="38" t="s">
        <v>104</v>
      </c>
      <c r="E191" s="44" t="s">
        <v>277</v>
      </c>
      <c r="F191" s="40" t="s">
        <v>0</v>
      </c>
      <c r="G191" s="11">
        <v>2</v>
      </c>
      <c r="H191" s="14" t="s">
        <v>0</v>
      </c>
      <c r="I191" s="33" t="str">
        <f t="shared" si="16"/>
        <v>Can exchange</v>
      </c>
    </row>
    <row r="192" spans="1:9" ht="15" customHeight="1" x14ac:dyDescent="0.35">
      <c r="A192" s="30">
        <v>2024</v>
      </c>
      <c r="B192" s="37" t="s">
        <v>371</v>
      </c>
      <c r="C192" s="38" t="s">
        <v>116</v>
      </c>
      <c r="D192" s="38" t="s">
        <v>104</v>
      </c>
      <c r="E192" s="44" t="s">
        <v>277</v>
      </c>
      <c r="F192" s="40" t="s">
        <v>0</v>
      </c>
      <c r="G192" s="11">
        <v>1</v>
      </c>
      <c r="H192" s="14" t="s">
        <v>0</v>
      </c>
      <c r="I192" s="33" t="str">
        <f t="shared" si="16"/>
        <v/>
      </c>
    </row>
    <row r="193" spans="1:9" ht="15" customHeight="1" x14ac:dyDescent="0.35">
      <c r="A193" s="30">
        <v>2024</v>
      </c>
      <c r="B193" s="37" t="s">
        <v>372</v>
      </c>
      <c r="C193" s="38" t="s">
        <v>259</v>
      </c>
      <c r="D193" s="38" t="s">
        <v>105</v>
      </c>
      <c r="E193" s="44" t="s">
        <v>277</v>
      </c>
      <c r="F193" s="40" t="s">
        <v>0</v>
      </c>
      <c r="G193" s="11">
        <v>1</v>
      </c>
      <c r="H193" s="14" t="s">
        <v>0</v>
      </c>
      <c r="I193" s="33" t="str">
        <f t="shared" si="16"/>
        <v/>
      </c>
    </row>
    <row r="194" spans="1:9" ht="15" customHeight="1" x14ac:dyDescent="0.35">
      <c r="A194" s="30">
        <v>2024</v>
      </c>
      <c r="B194" s="37" t="s">
        <v>373</v>
      </c>
      <c r="C194" s="38" t="s">
        <v>326</v>
      </c>
      <c r="D194" s="38" t="s">
        <v>105</v>
      </c>
      <c r="E194" s="44" t="s">
        <v>277</v>
      </c>
      <c r="F194" s="40" t="s">
        <v>0</v>
      </c>
      <c r="G194" s="11">
        <v>2</v>
      </c>
      <c r="H194" s="14" t="s">
        <v>0</v>
      </c>
      <c r="I194" s="33" t="str">
        <f t="shared" ref="I194:I195" si="17">IF(OR(AND(G194&gt;1,G194&lt;&gt;"-"),AND(H194&gt;1,H194&lt;&gt;"-")),"Can exchange","")</f>
        <v>Can exchange</v>
      </c>
    </row>
    <row r="195" spans="1:9" ht="15" customHeight="1" x14ac:dyDescent="0.35">
      <c r="A195" s="30">
        <v>2024</v>
      </c>
      <c r="B195" s="37" t="s">
        <v>374</v>
      </c>
      <c r="C195" s="38" t="s">
        <v>326</v>
      </c>
      <c r="D195" s="38" t="s">
        <v>105</v>
      </c>
      <c r="E195" s="44" t="s">
        <v>277</v>
      </c>
      <c r="F195" s="40" t="s">
        <v>0</v>
      </c>
      <c r="G195" s="11">
        <v>2</v>
      </c>
      <c r="H195" s="14" t="s">
        <v>0</v>
      </c>
      <c r="I195" s="33" t="str">
        <f t="shared" si="17"/>
        <v>Can exchange</v>
      </c>
    </row>
    <row r="196" spans="1:9" ht="15" customHeight="1" x14ac:dyDescent="0.35">
      <c r="A196" s="30">
        <v>2024</v>
      </c>
      <c r="B196" s="37" t="s">
        <v>375</v>
      </c>
      <c r="C196" s="38" t="s">
        <v>326</v>
      </c>
      <c r="D196" s="38" t="s">
        <v>105</v>
      </c>
      <c r="E196" s="44" t="s">
        <v>277</v>
      </c>
      <c r="F196" s="40" t="s">
        <v>0</v>
      </c>
      <c r="G196" s="11">
        <v>2</v>
      </c>
      <c r="H196" s="14" t="s">
        <v>0</v>
      </c>
      <c r="I196" s="33" t="str">
        <f t="shared" ref="I196:I199" si="18">IF(OR(AND(G196&gt;1,G196&lt;&gt;"-"),AND(H196&gt;1,H196&lt;&gt;"-")),"Can exchange","")</f>
        <v>Can exchange</v>
      </c>
    </row>
    <row r="197" spans="1:9" ht="15" customHeight="1" x14ac:dyDescent="0.35">
      <c r="A197" s="30">
        <v>2024</v>
      </c>
      <c r="B197" s="37" t="s">
        <v>376</v>
      </c>
      <c r="C197" s="38" t="s">
        <v>326</v>
      </c>
      <c r="D197" s="38" t="s">
        <v>105</v>
      </c>
      <c r="E197" s="44" t="s">
        <v>277</v>
      </c>
      <c r="F197" s="40" t="s">
        <v>0</v>
      </c>
      <c r="G197" s="11">
        <v>2</v>
      </c>
      <c r="H197" s="14" t="s">
        <v>0</v>
      </c>
      <c r="I197" s="33" t="str">
        <f t="shared" si="18"/>
        <v>Can exchange</v>
      </c>
    </row>
    <row r="198" spans="1:9" ht="15" customHeight="1" x14ac:dyDescent="0.35">
      <c r="A198" s="30">
        <v>2025</v>
      </c>
      <c r="B198" s="37" t="s">
        <v>381</v>
      </c>
      <c r="C198" s="38" t="s">
        <v>326</v>
      </c>
      <c r="D198" s="38" t="s">
        <v>105</v>
      </c>
      <c r="E198" s="44" t="s">
        <v>277</v>
      </c>
      <c r="F198" s="40" t="s">
        <v>0</v>
      </c>
      <c r="G198" s="11">
        <v>1</v>
      </c>
      <c r="H198" s="14" t="s">
        <v>0</v>
      </c>
      <c r="I198" s="33" t="str">
        <f t="shared" si="18"/>
        <v/>
      </c>
    </row>
    <row r="199" spans="1:9" ht="15" customHeight="1" x14ac:dyDescent="0.35">
      <c r="A199" s="30">
        <v>2025</v>
      </c>
      <c r="B199" s="37" t="s">
        <v>382</v>
      </c>
      <c r="C199" s="38" t="s">
        <v>326</v>
      </c>
      <c r="D199" s="38" t="s">
        <v>105</v>
      </c>
      <c r="E199" s="44" t="s">
        <v>277</v>
      </c>
      <c r="F199" s="40" t="s">
        <v>0</v>
      </c>
      <c r="G199" s="11">
        <v>1</v>
      </c>
      <c r="H199" s="14" t="s">
        <v>0</v>
      </c>
      <c r="I199" s="33" t="str">
        <f t="shared" si="18"/>
        <v/>
      </c>
    </row>
    <row r="200" spans="1:9" ht="15" customHeight="1" x14ac:dyDescent="0.35">
      <c r="A200" s="30">
        <v>2025</v>
      </c>
      <c r="B200" s="37" t="s">
        <v>383</v>
      </c>
      <c r="C200" s="38" t="s">
        <v>326</v>
      </c>
      <c r="D200" s="38" t="s">
        <v>105</v>
      </c>
      <c r="E200" s="44" t="s">
        <v>277</v>
      </c>
      <c r="F200" s="40" t="s">
        <v>0</v>
      </c>
      <c r="G200" s="11">
        <v>1</v>
      </c>
      <c r="H200" s="14" t="s">
        <v>0</v>
      </c>
      <c r="I200" s="33" t="str">
        <f t="shared" ref="I200:I201" si="19">IF(OR(AND(G200&gt;1,G200&lt;&gt;"-"),AND(H200&gt;1,H200&lt;&gt;"-")),"Can exchange","")</f>
        <v/>
      </c>
    </row>
    <row r="201" spans="1:9" ht="15" customHeight="1" x14ac:dyDescent="0.35">
      <c r="A201" s="30">
        <v>2025</v>
      </c>
      <c r="B201" s="37" t="s">
        <v>384</v>
      </c>
      <c r="C201" s="38" t="s">
        <v>326</v>
      </c>
      <c r="D201" s="38" t="s">
        <v>105</v>
      </c>
      <c r="E201" s="44" t="s">
        <v>277</v>
      </c>
      <c r="F201" s="40" t="s">
        <v>0</v>
      </c>
      <c r="G201" s="11">
        <v>1</v>
      </c>
      <c r="H201" s="14" t="s">
        <v>0</v>
      </c>
      <c r="I201" s="33" t="str">
        <f t="shared" si="19"/>
        <v/>
      </c>
    </row>
    <row r="202" spans="1:9" ht="15" customHeight="1" x14ac:dyDescent="0.35">
      <c r="A202" s="30">
        <v>2025</v>
      </c>
      <c r="B202" s="37" t="s">
        <v>387</v>
      </c>
      <c r="C202" s="38" t="s">
        <v>353</v>
      </c>
      <c r="D202" s="38" t="s">
        <v>104</v>
      </c>
      <c r="E202" s="44" t="s">
        <v>277</v>
      </c>
      <c r="F202" s="40" t="s">
        <v>0</v>
      </c>
      <c r="G202" s="11">
        <v>0</v>
      </c>
      <c r="H202" s="14" t="s">
        <v>0</v>
      </c>
      <c r="I202" s="33" t="str">
        <f t="shared" ref="I202:I203" si="20">IF(OR(AND(G202&gt;1,G202&lt;&gt;"-"),AND(H202&gt;1,H202&lt;&gt;"-")),"Can exchange","")</f>
        <v/>
      </c>
    </row>
    <row r="203" spans="1:9" ht="15" customHeight="1" x14ac:dyDescent="0.35">
      <c r="A203" s="30">
        <v>2025</v>
      </c>
      <c r="B203" s="37" t="s">
        <v>389</v>
      </c>
      <c r="C203" s="38" t="s">
        <v>259</v>
      </c>
      <c r="D203" s="38" t="s">
        <v>105</v>
      </c>
      <c r="E203" s="44" t="s">
        <v>277</v>
      </c>
      <c r="F203" s="40" t="s">
        <v>0</v>
      </c>
      <c r="G203" s="11">
        <v>0</v>
      </c>
      <c r="H203" s="14" t="s">
        <v>0</v>
      </c>
      <c r="I203" s="33" t="str">
        <f t="shared" si="20"/>
        <v/>
      </c>
    </row>
  </sheetData>
  <mergeCells count="5">
    <mergeCell ref="A1:A2"/>
    <mergeCell ref="B1:B2"/>
    <mergeCell ref="C1:D1"/>
    <mergeCell ref="E1:F1"/>
    <mergeCell ref="G1:H1"/>
  </mergeCells>
  <phoneticPr fontId="16" type="noConversion"/>
  <conditionalFormatting sqref="G110:H167 G109 G4:H108">
    <cfRule type="containsText" dxfId="168" priority="75" operator="containsText" text="*-">
      <formula>NOT(ISERROR(SEARCH(("*-"),(G4))))</formula>
    </cfRule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8:H168">
    <cfRule type="containsText" dxfId="167" priority="73" operator="containsText" text="*-">
      <formula>NOT(ISERROR(SEARCH(("*-"),(G168))))</formula>
    </cfRule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9:H169">
    <cfRule type="containsText" dxfId="166" priority="71" operator="containsText" text="*-">
      <formula>NOT(ISERROR(SEARCH(("*-"),(G169))))</formula>
    </cfRule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0:H170">
    <cfRule type="containsText" dxfId="165" priority="69" operator="containsText" text="*-">
      <formula>NOT(ISERROR(SEARCH(("*-"),(G170))))</formula>
    </cfRule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1:H171">
    <cfRule type="containsText" dxfId="164" priority="67" operator="containsText" text="*-">
      <formula>NOT(ISERROR(SEARCH(("*-"),(G171))))</formula>
    </cfRule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2:H172">
    <cfRule type="containsText" dxfId="163" priority="65" operator="containsText" text="*-">
      <formula>NOT(ISERROR(SEARCH(("*-"),(G172))))</formula>
    </cfRule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3:H173">
    <cfRule type="containsText" dxfId="162" priority="63" operator="containsText" text="*-">
      <formula>NOT(ISERROR(SEARCH(("*-"),(G173))))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4:H174">
    <cfRule type="containsText" dxfId="161" priority="61" operator="containsText" text="*-">
      <formula>NOT(ISERROR(SEARCH(("*-"),(G174))))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5:H175">
    <cfRule type="containsText" dxfId="160" priority="59" operator="containsText" text="*-">
      <formula>NOT(ISERROR(SEARCH(("*-"),(G175))))</formula>
    </cfRule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6:H176">
    <cfRule type="containsText" dxfId="159" priority="57" operator="containsText" text="*-">
      <formula>NOT(ISERROR(SEARCH(("*-"),(G176))))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7:H177">
    <cfRule type="containsText" dxfId="158" priority="55" operator="containsText" text="*-">
      <formula>NOT(ISERROR(SEARCH(("*-"),(G177))))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8:H178">
    <cfRule type="containsText" dxfId="157" priority="53" operator="containsText" text="*-">
      <formula>NOT(ISERROR(SEARCH(("*-"),(G178))))</formula>
    </cfRule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9:H179">
    <cfRule type="containsText" dxfId="156" priority="51" operator="containsText" text="*-">
      <formula>NOT(ISERROR(SEARCH(("*-"),(G179))))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0:H180">
    <cfRule type="containsText" dxfId="155" priority="49" operator="containsText" text="*-">
      <formula>NOT(ISERROR(SEARCH(("*-"),(G180))))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1:H181">
    <cfRule type="containsText" dxfId="154" priority="47" operator="containsText" text="*-">
      <formula>NOT(ISERROR(SEARCH(("*-"),(G181))))</formula>
    </cfRule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2:H182">
    <cfRule type="containsText" dxfId="153" priority="43" operator="containsText" text="*-">
      <formula>NOT(ISERROR(SEARCH(("*-"),(G182))))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3:H183">
    <cfRule type="containsText" dxfId="152" priority="41" operator="containsText" text="*-">
      <formula>NOT(ISERROR(SEARCH(("*-"),(G183))))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4:H184">
    <cfRule type="containsText" dxfId="151" priority="39" operator="containsText" text="*-">
      <formula>NOT(ISERROR(SEARCH(("*-"),(G184))))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6:H186">
    <cfRule type="containsText" dxfId="150" priority="35" operator="containsText" text="*-">
      <formula>NOT(ISERROR(SEARCH(("*-"),(G186))))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7:H187">
    <cfRule type="containsText" dxfId="149" priority="33" operator="containsText" text="*-">
      <formula>NOT(ISERROR(SEARCH(("*-"),(G187))))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8:H188">
    <cfRule type="containsText" dxfId="148" priority="31" operator="containsText" text="*-">
      <formula>NOT(ISERROR(SEARCH(("*-"),(G188))))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5:H185">
    <cfRule type="containsText" dxfId="147" priority="29" operator="containsText" text="*-">
      <formula>NOT(ISERROR(SEARCH(("*-"),(G185))))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9:H189">
    <cfRule type="containsText" dxfId="146" priority="27" operator="containsText" text="*-">
      <formula>NOT(ISERROR(SEARCH(("*-"),(G189))))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0:H190">
    <cfRule type="containsText" dxfId="145" priority="25" operator="containsText" text="*-">
      <formula>NOT(ISERROR(SEARCH(("*-"),(G190))))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1:H191">
    <cfRule type="containsText" dxfId="144" priority="23" operator="containsText" text="*-">
      <formula>NOT(ISERROR(SEARCH(("*-"),(G191))))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9">
    <cfRule type="containsText" dxfId="143" priority="21" operator="containsText" text="*-">
      <formula>NOT(ISERROR(SEARCH(("*-"),(H109))))</formula>
    </cfRule>
  </conditionalFormatting>
  <conditionalFormatting sqref="H10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ntainsText" dxfId="142" priority="19" operator="containsText" text="*-">
      <formula>NOT(ISERROR(SEARCH(("*-"),(G3))))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2">
    <cfRule type="containsText" dxfId="141" priority="17" operator="containsText" text="*-">
      <formula>NOT(ISERROR(SEARCH(("*-"),(G192))))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2">
    <cfRule type="containsText" dxfId="140" priority="15" operator="containsText" text="*-">
      <formula>NOT(ISERROR(SEARCH(("*-"),(H192))))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3:H193 G195:H195 G197:H197">
    <cfRule type="containsText" dxfId="139" priority="13" operator="containsText" text="*-">
      <formula>NOT(ISERROR(SEARCH(("*-"),(G193))))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4:H194 G196:H196">
    <cfRule type="containsText" dxfId="138" priority="11" operator="containsText" text="*-">
      <formula>NOT(ISERROR(SEARCH(("*-"),(G194))))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0 G198">
    <cfRule type="containsText" dxfId="137" priority="9" operator="containsText" text="*-">
      <formula>NOT(ISERROR(SEARCH(("*-"),(G198))))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0 H198">
    <cfRule type="containsText" dxfId="136" priority="7" operator="containsText" text="*-">
      <formula>NOT(ISERROR(SEARCH(("*-"),(H198))))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9:H199 G201:H201">
    <cfRule type="containsText" dxfId="135" priority="5" operator="containsText" text="*-">
      <formula>NOT(ISERROR(SEARCH(("*-"),(G199))))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2:H202">
    <cfRule type="containsText" dxfId="134" priority="3" operator="containsText" text="*-">
      <formula>NOT(ISERROR(SEARCH(("*-"),(G202))))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3:H203">
    <cfRule type="containsText" dxfId="133" priority="1" operator="containsText" text="*-">
      <formula>NOT(ISERROR(SEARCH(("*-"),(G203))))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5"/>
  <sheetViews>
    <sheetView workbookViewId="0">
      <pane xSplit="9" ySplit="2" topLeftCell="J51" activePane="bottomRight" state="frozen"/>
      <selection pane="topRight" activeCell="J1" sqref="J1"/>
      <selection pane="bottomLeft" activeCell="A3" sqref="A3"/>
      <selection pane="bottomRight" activeCell="D97" sqref="D97"/>
    </sheetView>
  </sheetViews>
  <sheetFormatPr defaultColWidth="14.453125" defaultRowHeight="15" customHeight="1" x14ac:dyDescent="0.35"/>
  <cols>
    <col min="1" max="1" width="5.453125" style="24" customWidth="1"/>
    <col min="2" max="3" width="48.7265625" style="22" customWidth="1"/>
    <col min="4" max="4" width="19.26953125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60" t="s">
        <v>1</v>
      </c>
      <c r="B1" s="54" t="s">
        <v>341</v>
      </c>
      <c r="C1" s="61" t="s">
        <v>2</v>
      </c>
      <c r="D1" s="57"/>
      <c r="E1" s="61" t="s">
        <v>3</v>
      </c>
      <c r="F1" s="62"/>
      <c r="G1" s="63" t="s">
        <v>306</v>
      </c>
      <c r="H1" s="64"/>
      <c r="I1" s="26"/>
    </row>
    <row r="2" spans="1:9" ht="15" customHeight="1" x14ac:dyDescent="0.35">
      <c r="A2" s="55"/>
      <c r="B2" s="55"/>
      <c r="C2" s="27" t="s">
        <v>4</v>
      </c>
      <c r="D2" s="27" t="s">
        <v>5</v>
      </c>
      <c r="E2" s="28" t="s">
        <v>7</v>
      </c>
      <c r="F2" s="50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 t="shared" ref="I3:I14" si="0">IF(OR(AND(G3&gt;1,G3&lt;&gt;"-"),AND(H3&gt;1,H3&lt;&gt;"-")),"Can exchange","")</f>
        <v/>
      </c>
    </row>
    <row r="4" spans="1:9" ht="15" customHeight="1" x14ac:dyDescent="0.35">
      <c r="A4" s="15">
        <v>2000</v>
      </c>
      <c r="B4" s="40" t="s">
        <v>0</v>
      </c>
      <c r="C4" s="40" t="s">
        <v>0</v>
      </c>
      <c r="D4" s="40" t="s">
        <v>0</v>
      </c>
      <c r="E4" s="40" t="s">
        <v>0</v>
      </c>
      <c r="F4" s="40" t="s">
        <v>0</v>
      </c>
      <c r="G4" s="42" t="s">
        <v>0</v>
      </c>
      <c r="H4" s="42" t="s">
        <v>0</v>
      </c>
      <c r="I4" s="33" t="str">
        <f t="shared" si="0"/>
        <v/>
      </c>
    </row>
    <row r="5" spans="1:9" ht="15" customHeight="1" x14ac:dyDescent="0.35">
      <c r="A5" s="2">
        <v>2001</v>
      </c>
      <c r="B5" s="40" t="s">
        <v>0</v>
      </c>
      <c r="C5" s="40" t="s">
        <v>0</v>
      </c>
      <c r="D5" s="40" t="s">
        <v>0</v>
      </c>
      <c r="E5" s="40" t="s">
        <v>0</v>
      </c>
      <c r="F5" s="40" t="s">
        <v>0</v>
      </c>
      <c r="G5" s="42" t="s">
        <v>0</v>
      </c>
      <c r="H5" s="42" t="s">
        <v>0</v>
      </c>
      <c r="I5" s="33" t="str">
        <f t="shared" si="0"/>
        <v/>
      </c>
    </row>
    <row r="6" spans="1:9" ht="15" customHeight="1" x14ac:dyDescent="0.35">
      <c r="A6" s="15">
        <v>2002</v>
      </c>
      <c r="B6" s="40" t="s">
        <v>0</v>
      </c>
      <c r="C6" s="40" t="s">
        <v>0</v>
      </c>
      <c r="D6" s="40" t="s">
        <v>0</v>
      </c>
      <c r="E6" s="40" t="s">
        <v>0</v>
      </c>
      <c r="F6" s="40" t="s">
        <v>0</v>
      </c>
      <c r="G6" s="42" t="s">
        <v>0</v>
      </c>
      <c r="H6" s="42" t="s">
        <v>0</v>
      </c>
      <c r="I6" s="33" t="str">
        <f t="shared" si="0"/>
        <v/>
      </c>
    </row>
    <row r="7" spans="1:9" ht="15" customHeight="1" x14ac:dyDescent="0.35">
      <c r="A7" s="2">
        <v>2003</v>
      </c>
      <c r="B7" s="40" t="s">
        <v>0</v>
      </c>
      <c r="C7" s="40" t="s">
        <v>0</v>
      </c>
      <c r="D7" s="40" t="s">
        <v>0</v>
      </c>
      <c r="E7" s="40" t="s">
        <v>0</v>
      </c>
      <c r="F7" s="40" t="s">
        <v>0</v>
      </c>
      <c r="G7" s="42" t="s">
        <v>0</v>
      </c>
      <c r="H7" s="42" t="s">
        <v>0</v>
      </c>
      <c r="I7" s="33" t="str">
        <f t="shared" si="0"/>
        <v/>
      </c>
    </row>
    <row r="8" spans="1:9" ht="15" customHeight="1" x14ac:dyDescent="0.35">
      <c r="A8" s="15">
        <v>2004</v>
      </c>
      <c r="B8" s="40" t="s">
        <v>0</v>
      </c>
      <c r="C8" s="40" t="s">
        <v>0</v>
      </c>
      <c r="D8" s="40" t="s">
        <v>0</v>
      </c>
      <c r="E8" s="40" t="s">
        <v>0</v>
      </c>
      <c r="F8" s="40" t="s">
        <v>0</v>
      </c>
      <c r="G8" s="42" t="s">
        <v>0</v>
      </c>
      <c r="H8" s="42" t="s">
        <v>0</v>
      </c>
      <c r="I8" s="33" t="str">
        <f t="shared" si="0"/>
        <v/>
      </c>
    </row>
    <row r="9" spans="1:9" ht="15" customHeight="1" x14ac:dyDescent="0.35">
      <c r="A9" s="2">
        <v>2005</v>
      </c>
      <c r="B9" s="40" t="s">
        <v>0</v>
      </c>
      <c r="C9" s="40" t="s">
        <v>0</v>
      </c>
      <c r="D9" s="40" t="s">
        <v>0</v>
      </c>
      <c r="E9" s="40" t="s">
        <v>0</v>
      </c>
      <c r="F9" s="40" t="s">
        <v>0</v>
      </c>
      <c r="G9" s="42" t="s">
        <v>0</v>
      </c>
      <c r="H9" s="42" t="s">
        <v>0</v>
      </c>
      <c r="I9" s="33" t="str">
        <f t="shared" si="0"/>
        <v/>
      </c>
    </row>
    <row r="10" spans="1:9" ht="15" customHeight="1" x14ac:dyDescent="0.35">
      <c r="A10" s="15">
        <v>2006</v>
      </c>
      <c r="B10" s="40" t="s">
        <v>0</v>
      </c>
      <c r="C10" s="40" t="s">
        <v>0</v>
      </c>
      <c r="D10" s="40" t="s">
        <v>0</v>
      </c>
      <c r="E10" s="40" t="s">
        <v>0</v>
      </c>
      <c r="F10" s="40" t="s">
        <v>0</v>
      </c>
      <c r="G10" s="42" t="s">
        <v>0</v>
      </c>
      <c r="H10" s="42" t="s">
        <v>0</v>
      </c>
      <c r="I10" s="33" t="str">
        <f t="shared" si="0"/>
        <v/>
      </c>
    </row>
    <row r="11" spans="1:9" ht="15" customHeight="1" x14ac:dyDescent="0.35">
      <c r="A11" s="2">
        <v>2007</v>
      </c>
      <c r="B11" s="40" t="s">
        <v>0</v>
      </c>
      <c r="C11" s="40" t="s">
        <v>0</v>
      </c>
      <c r="D11" s="40" t="s">
        <v>0</v>
      </c>
      <c r="E11" s="40" t="s">
        <v>0</v>
      </c>
      <c r="F11" s="40" t="s">
        <v>0</v>
      </c>
      <c r="G11" s="42" t="s">
        <v>0</v>
      </c>
      <c r="H11" s="42" t="s">
        <v>0</v>
      </c>
      <c r="I11" s="33" t="str">
        <f t="shared" si="0"/>
        <v/>
      </c>
    </row>
    <row r="12" spans="1:9" ht="15" customHeight="1" x14ac:dyDescent="0.35">
      <c r="A12" s="15">
        <v>2008</v>
      </c>
      <c r="B12" s="40" t="s">
        <v>0</v>
      </c>
      <c r="C12" s="40" t="s">
        <v>0</v>
      </c>
      <c r="D12" s="40" t="s">
        <v>0</v>
      </c>
      <c r="E12" s="40" t="s">
        <v>0</v>
      </c>
      <c r="F12" s="40" t="s">
        <v>0</v>
      </c>
      <c r="G12" s="42" t="s">
        <v>0</v>
      </c>
      <c r="H12" s="42" t="s">
        <v>0</v>
      </c>
      <c r="I12" s="33" t="str">
        <f t="shared" si="0"/>
        <v/>
      </c>
    </row>
    <row r="13" spans="1:9" ht="15" customHeight="1" x14ac:dyDescent="0.35">
      <c r="A13" s="2">
        <v>2009</v>
      </c>
      <c r="B13" s="40" t="s">
        <v>0</v>
      </c>
      <c r="C13" s="40" t="s">
        <v>0</v>
      </c>
      <c r="D13" s="40" t="s">
        <v>0</v>
      </c>
      <c r="E13" s="40" t="s">
        <v>0</v>
      </c>
      <c r="F13" s="40" t="s">
        <v>0</v>
      </c>
      <c r="G13" s="42" t="s">
        <v>0</v>
      </c>
      <c r="H13" s="42" t="s">
        <v>0</v>
      </c>
      <c r="I13" s="33" t="str">
        <f t="shared" si="0"/>
        <v/>
      </c>
    </row>
    <row r="14" spans="1:9" ht="15" customHeight="1" x14ac:dyDescent="0.35">
      <c r="A14" s="15">
        <v>2010</v>
      </c>
      <c r="B14" s="40" t="s">
        <v>0</v>
      </c>
      <c r="C14" s="40" t="s">
        <v>0</v>
      </c>
      <c r="D14" s="40" t="s">
        <v>0</v>
      </c>
      <c r="E14" s="40" t="s">
        <v>0</v>
      </c>
      <c r="F14" s="40" t="s">
        <v>0</v>
      </c>
      <c r="G14" s="42" t="s">
        <v>0</v>
      </c>
      <c r="H14" s="42" t="s">
        <v>0</v>
      </c>
      <c r="I14" s="33" t="str">
        <f t="shared" si="0"/>
        <v/>
      </c>
    </row>
    <row r="15" spans="1:9" ht="15" customHeight="1" x14ac:dyDescent="0.35">
      <c r="A15" s="30">
        <v>2011</v>
      </c>
      <c r="B15" s="37" t="s">
        <v>261</v>
      </c>
      <c r="C15" s="38" t="s">
        <v>260</v>
      </c>
      <c r="D15" s="38"/>
      <c r="E15" s="40" t="s">
        <v>0</v>
      </c>
      <c r="F15" s="39" t="s">
        <v>265</v>
      </c>
      <c r="G15" s="12" t="s">
        <v>0</v>
      </c>
      <c r="H15" s="8">
        <v>1</v>
      </c>
      <c r="I15" s="33" t="str">
        <f t="shared" ref="I15:I34" si="1">IF(OR(AND(G15&gt;1,G15&lt;&gt;"-"),AND(H15&gt;1,H15&lt;&gt;"-")),"Can exchange","")</f>
        <v/>
      </c>
    </row>
    <row r="16" spans="1:9" ht="15" customHeight="1" x14ac:dyDescent="0.35">
      <c r="A16" s="30">
        <v>2011</v>
      </c>
      <c r="B16" s="37" t="s">
        <v>261</v>
      </c>
      <c r="C16" s="38" t="s">
        <v>260</v>
      </c>
      <c r="D16" s="38" t="s">
        <v>333</v>
      </c>
      <c r="E16" s="40" t="s">
        <v>0</v>
      </c>
      <c r="F16" s="48" t="s">
        <v>332</v>
      </c>
      <c r="G16" s="12" t="s">
        <v>0</v>
      </c>
      <c r="H16" s="12" t="s">
        <v>0</v>
      </c>
      <c r="I16" s="33"/>
    </row>
    <row r="17" spans="1:9" ht="15" customHeight="1" x14ac:dyDescent="0.35">
      <c r="A17" s="30">
        <v>2012</v>
      </c>
      <c r="B17" s="37" t="s">
        <v>262</v>
      </c>
      <c r="C17" s="38" t="s">
        <v>260</v>
      </c>
      <c r="D17" s="38"/>
      <c r="E17" s="40" t="s">
        <v>0</v>
      </c>
      <c r="F17" s="39" t="s">
        <v>265</v>
      </c>
      <c r="G17" s="12" t="s">
        <v>0</v>
      </c>
      <c r="H17" s="8">
        <v>1</v>
      </c>
      <c r="I17" s="33" t="str">
        <f t="shared" si="1"/>
        <v/>
      </c>
    </row>
    <row r="18" spans="1:9" ht="15" customHeight="1" x14ac:dyDescent="0.35">
      <c r="A18" s="30">
        <v>2012</v>
      </c>
      <c r="B18" s="37" t="s">
        <v>262</v>
      </c>
      <c r="C18" s="38" t="s">
        <v>260</v>
      </c>
      <c r="D18" s="38" t="s">
        <v>333</v>
      </c>
      <c r="E18" s="40" t="s">
        <v>0</v>
      </c>
      <c r="F18" s="48" t="s">
        <v>332</v>
      </c>
      <c r="G18" s="12" t="s">
        <v>0</v>
      </c>
      <c r="H18" s="12" t="s">
        <v>0</v>
      </c>
      <c r="I18" s="33"/>
    </row>
    <row r="19" spans="1:9" ht="15" customHeight="1" x14ac:dyDescent="0.35">
      <c r="A19" s="30">
        <v>2013</v>
      </c>
      <c r="B19" s="37" t="s">
        <v>263</v>
      </c>
      <c r="C19" s="38" t="s">
        <v>260</v>
      </c>
      <c r="D19" s="38"/>
      <c r="E19" s="40" t="s">
        <v>0</v>
      </c>
      <c r="F19" s="39" t="s">
        <v>265</v>
      </c>
      <c r="G19" s="12" t="s">
        <v>0</v>
      </c>
      <c r="H19" s="8">
        <v>1</v>
      </c>
      <c r="I19" s="33" t="str">
        <f t="shared" si="1"/>
        <v/>
      </c>
    </row>
    <row r="20" spans="1:9" ht="15" customHeight="1" x14ac:dyDescent="0.35">
      <c r="A20" s="30">
        <v>2014</v>
      </c>
      <c r="B20" s="37" t="s">
        <v>263</v>
      </c>
      <c r="C20" s="38" t="s">
        <v>260</v>
      </c>
      <c r="D20" s="38"/>
      <c r="E20" s="40" t="s">
        <v>0</v>
      </c>
      <c r="F20" s="39" t="s">
        <v>11</v>
      </c>
      <c r="G20" s="12" t="s">
        <v>0</v>
      </c>
      <c r="H20" s="8">
        <v>1</v>
      </c>
      <c r="I20" s="33" t="str">
        <f t="shared" si="1"/>
        <v/>
      </c>
    </row>
    <row r="21" spans="1:9" ht="15" customHeight="1" x14ac:dyDescent="0.35">
      <c r="A21" s="30">
        <v>2014</v>
      </c>
      <c r="B21" s="37" t="s">
        <v>263</v>
      </c>
      <c r="C21" s="38" t="s">
        <v>260</v>
      </c>
      <c r="D21" s="38" t="s">
        <v>333</v>
      </c>
      <c r="E21" s="40" t="s">
        <v>0</v>
      </c>
      <c r="F21" s="48" t="s">
        <v>332</v>
      </c>
      <c r="G21" s="12" t="s">
        <v>0</v>
      </c>
      <c r="H21" s="12" t="s">
        <v>0</v>
      </c>
      <c r="I21" s="33"/>
    </row>
    <row r="22" spans="1:9" ht="15" customHeight="1" x14ac:dyDescent="0.35">
      <c r="A22" s="30">
        <v>2014</v>
      </c>
      <c r="B22" s="37" t="s">
        <v>261</v>
      </c>
      <c r="C22" s="38" t="s">
        <v>260</v>
      </c>
      <c r="D22" s="38"/>
      <c r="E22" s="40" t="s">
        <v>0</v>
      </c>
      <c r="F22" s="39" t="s">
        <v>11</v>
      </c>
      <c r="G22" s="12" t="s">
        <v>0</v>
      </c>
      <c r="H22" s="8">
        <v>1</v>
      </c>
      <c r="I22" s="33" t="str">
        <f>IF(OR(AND(G22&gt;1,G22&lt;&gt;"-"),AND(H22&gt;1,H22&lt;&gt;"-")),"Can exchange","")</f>
        <v/>
      </c>
    </row>
    <row r="23" spans="1:9" ht="15" customHeight="1" x14ac:dyDescent="0.35">
      <c r="A23" s="30">
        <v>2014</v>
      </c>
      <c r="B23" s="37" t="s">
        <v>262</v>
      </c>
      <c r="C23" s="38" t="s">
        <v>260</v>
      </c>
      <c r="D23" s="38"/>
      <c r="E23" s="40" t="s">
        <v>0</v>
      </c>
      <c r="F23" s="39" t="s">
        <v>11</v>
      </c>
      <c r="G23" s="12" t="s">
        <v>0</v>
      </c>
      <c r="H23" s="8">
        <v>1</v>
      </c>
      <c r="I23" s="33" t="str">
        <f t="shared" si="1"/>
        <v/>
      </c>
    </row>
    <row r="24" spans="1:9" ht="15" customHeight="1" x14ac:dyDescent="0.35">
      <c r="A24" s="30">
        <v>2014</v>
      </c>
      <c r="B24" s="37" t="s">
        <v>266</v>
      </c>
      <c r="C24" s="38" t="s">
        <v>260</v>
      </c>
      <c r="D24" s="38"/>
      <c r="E24" s="40" t="s">
        <v>0</v>
      </c>
      <c r="F24" s="39" t="s">
        <v>264</v>
      </c>
      <c r="G24" s="12" t="s">
        <v>0</v>
      </c>
      <c r="H24" s="8">
        <v>1</v>
      </c>
      <c r="I24" s="33" t="str">
        <f t="shared" si="1"/>
        <v/>
      </c>
    </row>
    <row r="25" spans="1:9" ht="15" customHeight="1" x14ac:dyDescent="0.35">
      <c r="A25" s="30">
        <v>2014</v>
      </c>
      <c r="B25" s="37" t="s">
        <v>266</v>
      </c>
      <c r="C25" s="38" t="s">
        <v>260</v>
      </c>
      <c r="D25" s="38" t="s">
        <v>333</v>
      </c>
      <c r="E25" s="40" t="s">
        <v>0</v>
      </c>
      <c r="F25" s="48" t="s">
        <v>332</v>
      </c>
      <c r="G25" s="12" t="s">
        <v>0</v>
      </c>
      <c r="H25" s="12" t="s">
        <v>0</v>
      </c>
      <c r="I25" s="33" t="str">
        <f t="shared" si="1"/>
        <v/>
      </c>
    </row>
    <row r="26" spans="1:9" ht="15" customHeight="1" x14ac:dyDescent="0.35">
      <c r="A26" s="30">
        <v>2017</v>
      </c>
      <c r="B26" s="37" t="s">
        <v>269</v>
      </c>
      <c r="C26" s="38" t="s">
        <v>268</v>
      </c>
      <c r="D26" s="38"/>
      <c r="E26" s="39" t="s">
        <v>270</v>
      </c>
      <c r="F26" s="40" t="s">
        <v>0</v>
      </c>
      <c r="G26" s="45">
        <v>1</v>
      </c>
      <c r="H26" s="12" t="s">
        <v>0</v>
      </c>
      <c r="I26" s="33" t="str">
        <f t="shared" si="1"/>
        <v/>
      </c>
    </row>
    <row r="27" spans="1:9" ht="15" customHeight="1" x14ac:dyDescent="0.35">
      <c r="A27" s="30">
        <v>2017</v>
      </c>
      <c r="B27" s="37" t="s">
        <v>269</v>
      </c>
      <c r="C27" s="38" t="s">
        <v>268</v>
      </c>
      <c r="D27" s="38" t="s">
        <v>333</v>
      </c>
      <c r="E27" s="48" t="s">
        <v>273</v>
      </c>
      <c r="F27" s="40" t="s">
        <v>0</v>
      </c>
      <c r="G27" s="12" t="s">
        <v>0</v>
      </c>
      <c r="H27" s="12" t="s">
        <v>0</v>
      </c>
      <c r="I27" s="33" t="str">
        <f t="shared" ref="I27" si="2">IF(OR(AND(G27&gt;1,G27&lt;&gt;"-"),AND(H27&gt;1,H27&lt;&gt;"-")),"Can exchange","")</f>
        <v/>
      </c>
    </row>
    <row r="28" spans="1:9" ht="15" customHeight="1" x14ac:dyDescent="0.35">
      <c r="A28" s="30">
        <v>2017</v>
      </c>
      <c r="B28" s="37" t="s">
        <v>271</v>
      </c>
      <c r="C28" s="38" t="s">
        <v>268</v>
      </c>
      <c r="D28" s="38"/>
      <c r="E28" s="39" t="s">
        <v>270</v>
      </c>
      <c r="F28" s="40" t="s">
        <v>0</v>
      </c>
      <c r="G28" s="45">
        <v>1</v>
      </c>
      <c r="H28" s="12" t="s">
        <v>0</v>
      </c>
      <c r="I28" s="33" t="str">
        <f t="shared" si="1"/>
        <v/>
      </c>
    </row>
    <row r="29" spans="1:9" ht="15" customHeight="1" x14ac:dyDescent="0.35">
      <c r="A29" s="30">
        <v>2017</v>
      </c>
      <c r="B29" s="37" t="s">
        <v>271</v>
      </c>
      <c r="C29" s="38" t="s">
        <v>268</v>
      </c>
      <c r="D29" s="38" t="s">
        <v>333</v>
      </c>
      <c r="E29" s="48" t="s">
        <v>273</v>
      </c>
      <c r="F29" s="40" t="s">
        <v>0</v>
      </c>
      <c r="G29" s="12" t="s">
        <v>0</v>
      </c>
      <c r="H29" s="12" t="s">
        <v>0</v>
      </c>
      <c r="I29" s="33" t="str">
        <f t="shared" ref="I29" si="3">IF(OR(AND(G29&gt;1,G29&lt;&gt;"-"),AND(H29&gt;1,H29&lt;&gt;"-")),"Can exchange","")</f>
        <v/>
      </c>
    </row>
    <row r="30" spans="1:9" ht="15" customHeight="1" x14ac:dyDescent="0.35">
      <c r="A30" s="30">
        <v>2017</v>
      </c>
      <c r="B30" s="37" t="s">
        <v>272</v>
      </c>
      <c r="C30" s="38"/>
      <c r="D30" s="38"/>
      <c r="E30" s="48" t="s">
        <v>273</v>
      </c>
      <c r="F30" s="40" t="s">
        <v>0</v>
      </c>
      <c r="G30" s="51">
        <v>1</v>
      </c>
      <c r="H30" s="12" t="s">
        <v>0</v>
      </c>
      <c r="I30" s="33" t="str">
        <f t="shared" ref="I30" si="4">IF(OR(AND(G30&gt;1,G30&lt;&gt;"-"),AND(H30&gt;1,H30&lt;&gt;"-")),"Can exchange","")</f>
        <v/>
      </c>
    </row>
    <row r="31" spans="1:9" ht="15" customHeight="1" x14ac:dyDescent="0.35">
      <c r="A31" s="30">
        <v>2017</v>
      </c>
      <c r="B31" s="37" t="s">
        <v>274</v>
      </c>
      <c r="C31" s="38"/>
      <c r="D31" s="38"/>
      <c r="E31" s="48" t="s">
        <v>275</v>
      </c>
      <c r="F31" s="40" t="s">
        <v>0</v>
      </c>
      <c r="G31" s="45">
        <v>1</v>
      </c>
      <c r="H31" s="12" t="s">
        <v>0</v>
      </c>
      <c r="I31" s="33" t="str">
        <f t="shared" si="1"/>
        <v/>
      </c>
    </row>
    <row r="32" spans="1:9" ht="15" customHeight="1" x14ac:dyDescent="0.35">
      <c r="A32" s="30">
        <v>2018</v>
      </c>
      <c r="B32" s="37" t="s">
        <v>276</v>
      </c>
      <c r="C32" s="38"/>
      <c r="D32" s="38" t="str">
        <f>+C2</f>
        <v>Subtype_1</v>
      </c>
      <c r="E32" s="39" t="s">
        <v>277</v>
      </c>
      <c r="F32" s="40" t="s">
        <v>0</v>
      </c>
      <c r="G32" s="45">
        <v>3</v>
      </c>
      <c r="H32" s="12" t="s">
        <v>0</v>
      </c>
      <c r="I32" s="33" t="str">
        <f t="shared" si="1"/>
        <v>Can exchange</v>
      </c>
    </row>
    <row r="33" spans="1:9" ht="15" customHeight="1" x14ac:dyDescent="0.35">
      <c r="A33" s="30">
        <v>2018</v>
      </c>
      <c r="B33" s="37" t="s">
        <v>278</v>
      </c>
      <c r="C33" s="38"/>
      <c r="D33" s="38"/>
      <c r="E33" s="39" t="s">
        <v>279</v>
      </c>
      <c r="F33" s="40" t="s">
        <v>0</v>
      </c>
      <c r="G33" s="45">
        <v>1</v>
      </c>
      <c r="H33" s="12" t="s">
        <v>0</v>
      </c>
      <c r="I33" s="33" t="str">
        <f t="shared" si="1"/>
        <v/>
      </c>
    </row>
    <row r="34" spans="1:9" ht="15" customHeight="1" x14ac:dyDescent="0.35">
      <c r="A34" s="30">
        <v>2018</v>
      </c>
      <c r="B34" s="37" t="s">
        <v>280</v>
      </c>
      <c r="C34" s="38" t="s">
        <v>268</v>
      </c>
      <c r="D34" s="38"/>
      <c r="E34" s="39" t="s">
        <v>270</v>
      </c>
      <c r="F34" s="40" t="s">
        <v>0</v>
      </c>
      <c r="G34" s="45">
        <v>1</v>
      </c>
      <c r="H34" s="12" t="s">
        <v>0</v>
      </c>
      <c r="I34" s="33" t="str">
        <f t="shared" si="1"/>
        <v/>
      </c>
    </row>
    <row r="35" spans="1:9" ht="15" customHeight="1" x14ac:dyDescent="0.35">
      <c r="A35" s="30">
        <v>2018</v>
      </c>
      <c r="B35" s="37" t="s">
        <v>280</v>
      </c>
      <c r="C35" s="38" t="s">
        <v>268</v>
      </c>
      <c r="D35" s="38" t="s">
        <v>333</v>
      </c>
      <c r="E35" s="48" t="s">
        <v>273</v>
      </c>
      <c r="F35" s="40" t="s">
        <v>0</v>
      </c>
      <c r="G35" s="12" t="s">
        <v>0</v>
      </c>
      <c r="H35" s="12" t="s">
        <v>0</v>
      </c>
      <c r="I35" s="33" t="str">
        <f t="shared" ref="I35" si="5">IF(OR(AND(G35&gt;1,G35&lt;&gt;"-"),AND(H35&gt;1,H35&lt;&gt;"-")),"Can exchange","")</f>
        <v/>
      </c>
    </row>
    <row r="36" spans="1:9" ht="15" customHeight="1" x14ac:dyDescent="0.35">
      <c r="A36" s="30">
        <v>2018</v>
      </c>
      <c r="B36" s="37" t="s">
        <v>281</v>
      </c>
      <c r="C36" s="38" t="s">
        <v>267</v>
      </c>
      <c r="D36" s="38"/>
      <c r="E36" s="39" t="s">
        <v>264</v>
      </c>
      <c r="F36" s="40" t="s">
        <v>0</v>
      </c>
      <c r="G36" s="45">
        <v>1</v>
      </c>
      <c r="H36" s="12" t="s">
        <v>0</v>
      </c>
      <c r="I36" s="33" t="str">
        <f t="shared" ref="I36:I40" si="6">IF(OR(AND(G36&gt;1,G36&lt;&gt;"-"),AND(H36&gt;1,H36&lt;&gt;"-")),"Can exchange","")</f>
        <v/>
      </c>
    </row>
    <row r="37" spans="1:9" ht="15" customHeight="1" x14ac:dyDescent="0.35">
      <c r="A37" s="30">
        <v>2018</v>
      </c>
      <c r="B37" s="37" t="s">
        <v>281</v>
      </c>
      <c r="C37" s="38" t="s">
        <v>267</v>
      </c>
      <c r="D37" s="38" t="s">
        <v>333</v>
      </c>
      <c r="E37" s="48" t="s">
        <v>332</v>
      </c>
      <c r="F37" s="40" t="s">
        <v>0</v>
      </c>
      <c r="G37" s="12" t="s">
        <v>0</v>
      </c>
      <c r="H37" s="12" t="s">
        <v>0</v>
      </c>
      <c r="I37" s="33" t="str">
        <f t="shared" ref="I37" si="7">IF(OR(AND(G37&gt;1,G37&lt;&gt;"-"),AND(H37&gt;1,H37&lt;&gt;"-")),"Can exchange","")</f>
        <v/>
      </c>
    </row>
    <row r="38" spans="1:9" ht="14.5" customHeight="1" x14ac:dyDescent="0.35">
      <c r="A38" s="30">
        <v>2018</v>
      </c>
      <c r="B38" s="37" t="s">
        <v>282</v>
      </c>
      <c r="C38" s="38" t="s">
        <v>267</v>
      </c>
      <c r="D38" s="38"/>
      <c r="E38" s="39" t="s">
        <v>264</v>
      </c>
      <c r="F38" s="40" t="s">
        <v>0</v>
      </c>
      <c r="G38" s="45">
        <v>1</v>
      </c>
      <c r="H38" s="12" t="s">
        <v>0</v>
      </c>
      <c r="I38" s="33" t="str">
        <f t="shared" si="6"/>
        <v/>
      </c>
    </row>
    <row r="39" spans="1:9" ht="15" customHeight="1" x14ac:dyDescent="0.35">
      <c r="A39" s="30">
        <v>2018</v>
      </c>
      <c r="B39" s="37" t="s">
        <v>282</v>
      </c>
      <c r="C39" s="38" t="s">
        <v>267</v>
      </c>
      <c r="D39" s="38" t="s">
        <v>333</v>
      </c>
      <c r="E39" s="48" t="s">
        <v>332</v>
      </c>
      <c r="F39" s="40" t="s">
        <v>0</v>
      </c>
      <c r="G39" s="12" t="s">
        <v>0</v>
      </c>
      <c r="H39" s="12" t="s">
        <v>0</v>
      </c>
      <c r="I39" s="33" t="str">
        <f t="shared" ref="I39" si="8">IF(OR(AND(G39&gt;1,G39&lt;&gt;"-"),AND(H39&gt;1,H39&lt;&gt;"-")),"Can exchange","")</f>
        <v/>
      </c>
    </row>
    <row r="40" spans="1:9" ht="15" customHeight="1" x14ac:dyDescent="0.35">
      <c r="A40" s="30">
        <v>2018</v>
      </c>
      <c r="B40" s="37" t="s">
        <v>283</v>
      </c>
      <c r="C40" s="38" t="s">
        <v>267</v>
      </c>
      <c r="D40" s="38"/>
      <c r="E40" s="39" t="s">
        <v>264</v>
      </c>
      <c r="F40" s="40" t="s">
        <v>0</v>
      </c>
      <c r="G40" s="45">
        <v>2</v>
      </c>
      <c r="H40" s="12" t="s">
        <v>0</v>
      </c>
      <c r="I40" s="33" t="str">
        <f t="shared" si="6"/>
        <v>Can exchange</v>
      </c>
    </row>
    <row r="41" spans="1:9" ht="15" customHeight="1" x14ac:dyDescent="0.35">
      <c r="A41" s="30">
        <v>2018</v>
      </c>
      <c r="B41" s="37" t="s">
        <v>283</v>
      </c>
      <c r="C41" s="38" t="s">
        <v>267</v>
      </c>
      <c r="D41" s="38" t="s">
        <v>333</v>
      </c>
      <c r="E41" s="48" t="s">
        <v>332</v>
      </c>
      <c r="F41" s="40" t="s">
        <v>0</v>
      </c>
      <c r="G41" s="12" t="s">
        <v>0</v>
      </c>
      <c r="H41" s="12" t="s">
        <v>0</v>
      </c>
      <c r="I41" s="33" t="str">
        <f t="shared" ref="I41" si="9">IF(OR(AND(G41&gt;1,G41&lt;&gt;"-"),AND(H41&gt;1,H41&lt;&gt;"-")),"Can exchange","")</f>
        <v/>
      </c>
    </row>
    <row r="42" spans="1:9" ht="15" customHeight="1" x14ac:dyDescent="0.35">
      <c r="A42" s="30">
        <v>2019</v>
      </c>
      <c r="B42" s="37" t="s">
        <v>284</v>
      </c>
      <c r="C42" s="38"/>
      <c r="D42" s="38"/>
      <c r="E42" s="39" t="s">
        <v>10</v>
      </c>
      <c r="F42" s="40" t="s">
        <v>0</v>
      </c>
      <c r="G42" s="45">
        <v>1</v>
      </c>
      <c r="H42" s="12" t="s">
        <v>0</v>
      </c>
      <c r="I42" s="33" t="str">
        <f t="shared" ref="I42:I43" si="10">IF(OR(AND(G42&gt;1,G42&lt;&gt;"-"),AND(H42&gt;1,H42&lt;&gt;"-")),"Can exchange","")</f>
        <v/>
      </c>
    </row>
    <row r="43" spans="1:9" ht="15" customHeight="1" x14ac:dyDescent="0.35">
      <c r="A43" s="30">
        <v>2019</v>
      </c>
      <c r="B43" s="37" t="s">
        <v>286</v>
      </c>
      <c r="C43" s="38" t="s">
        <v>268</v>
      </c>
      <c r="D43" s="38"/>
      <c r="E43" s="39" t="s">
        <v>270</v>
      </c>
      <c r="F43" s="40" t="s">
        <v>0</v>
      </c>
      <c r="G43" s="45">
        <v>1</v>
      </c>
      <c r="H43" s="12" t="s">
        <v>0</v>
      </c>
      <c r="I43" s="33" t="str">
        <f t="shared" si="10"/>
        <v/>
      </c>
    </row>
    <row r="44" spans="1:9" ht="15" customHeight="1" x14ac:dyDescent="0.35">
      <c r="A44" s="30">
        <v>2019</v>
      </c>
      <c r="B44" s="37" t="s">
        <v>286</v>
      </c>
      <c r="C44" s="38" t="s">
        <v>268</v>
      </c>
      <c r="D44" s="38" t="s">
        <v>333</v>
      </c>
      <c r="E44" s="48" t="s">
        <v>273</v>
      </c>
      <c r="F44" s="40" t="s">
        <v>0</v>
      </c>
      <c r="G44" s="12" t="s">
        <v>0</v>
      </c>
      <c r="H44" s="12" t="s">
        <v>0</v>
      </c>
      <c r="I44" s="33" t="str">
        <f t="shared" ref="I44" si="11">IF(OR(AND(G44&gt;1,G44&lt;&gt;"-"),AND(H44&gt;1,H44&lt;&gt;"-")),"Can exchange","")</f>
        <v/>
      </c>
    </row>
    <row r="45" spans="1:9" ht="15" customHeight="1" x14ac:dyDescent="0.35">
      <c r="A45" s="30">
        <v>2019</v>
      </c>
      <c r="B45" s="37" t="s">
        <v>285</v>
      </c>
      <c r="C45" s="38" t="s">
        <v>268</v>
      </c>
      <c r="D45" s="38"/>
      <c r="E45" s="39" t="s">
        <v>270</v>
      </c>
      <c r="F45" s="40" t="s">
        <v>0</v>
      </c>
      <c r="G45" s="45">
        <v>1</v>
      </c>
      <c r="H45" s="12" t="s">
        <v>0</v>
      </c>
      <c r="I45" s="33" t="str">
        <f t="shared" ref="I45" si="12">IF(OR(AND(G45&gt;1,G45&lt;&gt;"-"),AND(H45&gt;1,H45&lt;&gt;"-")),"Can exchange","")</f>
        <v/>
      </c>
    </row>
    <row r="46" spans="1:9" ht="15" customHeight="1" x14ac:dyDescent="0.35">
      <c r="A46" s="30">
        <v>2019</v>
      </c>
      <c r="B46" s="37" t="s">
        <v>285</v>
      </c>
      <c r="C46" s="38" t="s">
        <v>268</v>
      </c>
      <c r="D46" s="38" t="s">
        <v>333</v>
      </c>
      <c r="E46" s="48" t="s">
        <v>273</v>
      </c>
      <c r="F46" s="40" t="s">
        <v>0</v>
      </c>
      <c r="G46" s="12" t="s">
        <v>0</v>
      </c>
      <c r="H46" s="12" t="s">
        <v>0</v>
      </c>
      <c r="I46" s="33" t="str">
        <f t="shared" ref="I46" si="13">IF(OR(AND(G46&gt;1,G46&lt;&gt;"-"),AND(H46&gt;1,H46&lt;&gt;"-")),"Can exchange","")</f>
        <v/>
      </c>
    </row>
    <row r="47" spans="1:9" ht="15" customHeight="1" x14ac:dyDescent="0.35">
      <c r="A47" s="30">
        <v>2019</v>
      </c>
      <c r="B47" s="37" t="s">
        <v>289</v>
      </c>
      <c r="C47" s="38" t="s">
        <v>287</v>
      </c>
      <c r="D47" s="38"/>
      <c r="E47" s="39" t="s">
        <v>277</v>
      </c>
      <c r="F47" s="40" t="s">
        <v>0</v>
      </c>
      <c r="G47" s="45">
        <v>1</v>
      </c>
      <c r="H47" s="12" t="s">
        <v>0</v>
      </c>
      <c r="I47" s="33" t="str">
        <f t="shared" ref="I47" si="14">IF(OR(AND(G47&gt;1,G47&lt;&gt;"-"),AND(H47&gt;1,H47&lt;&gt;"-")),"Can exchange","")</f>
        <v/>
      </c>
    </row>
    <row r="48" spans="1:9" ht="15" customHeight="1" x14ac:dyDescent="0.35">
      <c r="A48" s="30">
        <v>2019</v>
      </c>
      <c r="B48" s="37" t="s">
        <v>290</v>
      </c>
      <c r="C48" s="38" t="s">
        <v>287</v>
      </c>
      <c r="D48" s="38"/>
      <c r="E48" s="39" t="s">
        <v>277</v>
      </c>
      <c r="F48" s="40" t="s">
        <v>0</v>
      </c>
      <c r="G48" s="45">
        <v>1</v>
      </c>
      <c r="H48" s="12" t="s">
        <v>0</v>
      </c>
      <c r="I48" s="33" t="str">
        <f t="shared" ref="I48:I49" si="15">IF(OR(AND(G48&gt;1,G48&lt;&gt;"-"),AND(H48&gt;1,H48&lt;&gt;"-")),"Can exchange","")</f>
        <v/>
      </c>
    </row>
    <row r="49" spans="1:9" ht="15" customHeight="1" x14ac:dyDescent="0.35">
      <c r="A49" s="30">
        <v>2019</v>
      </c>
      <c r="B49" s="37" t="s">
        <v>288</v>
      </c>
      <c r="C49" s="38" t="s">
        <v>287</v>
      </c>
      <c r="D49" s="38"/>
      <c r="E49" s="39" t="s">
        <v>277</v>
      </c>
      <c r="F49" s="40" t="s">
        <v>0</v>
      </c>
      <c r="G49" s="45">
        <v>1</v>
      </c>
      <c r="H49" s="12" t="s">
        <v>0</v>
      </c>
      <c r="I49" s="33" t="str">
        <f t="shared" si="15"/>
        <v/>
      </c>
    </row>
    <row r="50" spans="1:9" ht="15" customHeight="1" x14ac:dyDescent="0.35">
      <c r="A50" s="30">
        <v>2019</v>
      </c>
      <c r="B50" s="37" t="s">
        <v>291</v>
      </c>
      <c r="C50" s="38" t="s">
        <v>287</v>
      </c>
      <c r="D50" s="38"/>
      <c r="E50" s="39" t="s">
        <v>277</v>
      </c>
      <c r="F50" s="40" t="s">
        <v>0</v>
      </c>
      <c r="G50" s="45">
        <v>1</v>
      </c>
      <c r="H50" s="12" t="s">
        <v>0</v>
      </c>
      <c r="I50" s="33" t="str">
        <f t="shared" ref="I50:I69" si="16">IF(OR(AND(G50&gt;1,G50&lt;&gt;"-"),AND(H50&gt;1,H50&lt;&gt;"-")),"Can exchange","")</f>
        <v/>
      </c>
    </row>
    <row r="51" spans="1:9" ht="15" customHeight="1" x14ac:dyDescent="0.35">
      <c r="A51" s="30">
        <v>2019</v>
      </c>
      <c r="B51" s="37" t="s">
        <v>331</v>
      </c>
      <c r="C51" s="38" t="s">
        <v>287</v>
      </c>
      <c r="D51" s="38"/>
      <c r="E51" s="39" t="s">
        <v>277</v>
      </c>
      <c r="F51" s="40" t="s">
        <v>0</v>
      </c>
      <c r="G51" s="45">
        <v>1</v>
      </c>
      <c r="H51" s="12" t="s">
        <v>0</v>
      </c>
      <c r="I51" s="33" t="str">
        <f t="shared" si="16"/>
        <v/>
      </c>
    </row>
    <row r="52" spans="1:9" ht="15" customHeight="1" x14ac:dyDescent="0.35">
      <c r="A52" s="30">
        <v>2019</v>
      </c>
      <c r="B52" s="37" t="s">
        <v>292</v>
      </c>
      <c r="C52" s="38" t="s">
        <v>287</v>
      </c>
      <c r="D52" s="38"/>
      <c r="E52" s="39" t="s">
        <v>277</v>
      </c>
      <c r="F52" s="40" t="s">
        <v>0</v>
      </c>
      <c r="G52" s="45">
        <v>1</v>
      </c>
      <c r="H52" s="12" t="s">
        <v>0</v>
      </c>
      <c r="I52" s="33" t="str">
        <f t="shared" si="16"/>
        <v/>
      </c>
    </row>
    <row r="53" spans="1:9" ht="15" customHeight="1" x14ac:dyDescent="0.35">
      <c r="A53" s="30">
        <v>2019</v>
      </c>
      <c r="B53" s="37" t="s">
        <v>293</v>
      </c>
      <c r="C53" s="38" t="s">
        <v>287</v>
      </c>
      <c r="D53" s="38"/>
      <c r="E53" s="39" t="s">
        <v>277</v>
      </c>
      <c r="F53" s="40" t="s">
        <v>0</v>
      </c>
      <c r="G53" s="45">
        <v>1</v>
      </c>
      <c r="H53" s="12" t="s">
        <v>0</v>
      </c>
      <c r="I53" s="33" t="str">
        <f t="shared" si="16"/>
        <v/>
      </c>
    </row>
    <row r="54" spans="1:9" ht="15" customHeight="1" x14ac:dyDescent="0.35">
      <c r="A54" s="30">
        <v>2019</v>
      </c>
      <c r="B54" s="37" t="s">
        <v>294</v>
      </c>
      <c r="C54" s="38" t="s">
        <v>287</v>
      </c>
      <c r="D54" s="38"/>
      <c r="E54" s="39" t="s">
        <v>277</v>
      </c>
      <c r="F54" s="40" t="s">
        <v>0</v>
      </c>
      <c r="G54" s="45">
        <v>1</v>
      </c>
      <c r="H54" s="12" t="s">
        <v>0</v>
      </c>
      <c r="I54" s="33" t="str">
        <f t="shared" si="16"/>
        <v/>
      </c>
    </row>
    <row r="55" spans="1:9" ht="15" customHeight="1" x14ac:dyDescent="0.35">
      <c r="A55" s="30">
        <v>2019</v>
      </c>
      <c r="B55" s="37" t="s">
        <v>295</v>
      </c>
      <c r="C55" s="38" t="s">
        <v>287</v>
      </c>
      <c r="D55" s="38"/>
      <c r="E55" s="39" t="s">
        <v>277</v>
      </c>
      <c r="F55" s="40" t="s">
        <v>0</v>
      </c>
      <c r="G55" s="45">
        <v>1</v>
      </c>
      <c r="H55" s="12" t="s">
        <v>0</v>
      </c>
      <c r="I55" s="33" t="str">
        <f t="shared" si="16"/>
        <v/>
      </c>
    </row>
    <row r="56" spans="1:9" ht="15" customHeight="1" x14ac:dyDescent="0.35">
      <c r="A56" s="30">
        <v>2020</v>
      </c>
      <c r="B56" s="37" t="s">
        <v>316</v>
      </c>
      <c r="C56" s="38" t="s">
        <v>268</v>
      </c>
      <c r="D56" s="38"/>
      <c r="E56" s="39" t="s">
        <v>334</v>
      </c>
      <c r="F56" s="40" t="s">
        <v>0</v>
      </c>
      <c r="G56" s="45">
        <v>1</v>
      </c>
      <c r="H56" s="12" t="s">
        <v>0</v>
      </c>
      <c r="I56" s="33" t="str">
        <f t="shared" si="16"/>
        <v/>
      </c>
    </row>
    <row r="57" spans="1:9" ht="15" customHeight="1" x14ac:dyDescent="0.35">
      <c r="A57" s="30">
        <v>2020</v>
      </c>
      <c r="B57" s="37" t="s">
        <v>316</v>
      </c>
      <c r="C57" s="38" t="s">
        <v>268</v>
      </c>
      <c r="D57" s="38" t="s">
        <v>333</v>
      </c>
      <c r="E57" s="48" t="s">
        <v>275</v>
      </c>
      <c r="F57" s="40" t="s">
        <v>0</v>
      </c>
      <c r="G57" s="12" t="s">
        <v>0</v>
      </c>
      <c r="H57" s="12" t="s">
        <v>0</v>
      </c>
      <c r="I57" s="33" t="str">
        <f t="shared" ref="I57" si="17">IF(OR(AND(G57&gt;1,G57&lt;&gt;"-"),AND(H57&gt;1,H57&lt;&gt;"-")),"Can exchange","")</f>
        <v/>
      </c>
    </row>
    <row r="58" spans="1:9" ht="15" customHeight="1" x14ac:dyDescent="0.35">
      <c r="A58" s="30">
        <v>2020</v>
      </c>
      <c r="B58" s="37" t="s">
        <v>317</v>
      </c>
      <c r="C58" s="38" t="s">
        <v>268</v>
      </c>
      <c r="D58" s="38"/>
      <c r="E58" s="39" t="s">
        <v>334</v>
      </c>
      <c r="F58" s="40" t="s">
        <v>0</v>
      </c>
      <c r="G58" s="45">
        <v>1</v>
      </c>
      <c r="H58" s="12" t="s">
        <v>0</v>
      </c>
      <c r="I58" s="33" t="str">
        <f t="shared" si="16"/>
        <v/>
      </c>
    </row>
    <row r="59" spans="1:9" ht="15" customHeight="1" x14ac:dyDescent="0.35">
      <c r="A59" s="30">
        <v>2020</v>
      </c>
      <c r="B59" s="37" t="s">
        <v>317</v>
      </c>
      <c r="C59" s="38" t="s">
        <v>268</v>
      </c>
      <c r="D59" s="38" t="s">
        <v>333</v>
      </c>
      <c r="E59" s="48" t="s">
        <v>275</v>
      </c>
      <c r="F59" s="40" t="s">
        <v>0</v>
      </c>
      <c r="G59" s="12" t="s">
        <v>0</v>
      </c>
      <c r="H59" s="12" t="s">
        <v>0</v>
      </c>
      <c r="I59" s="33" t="str">
        <f t="shared" ref="I59" si="18">IF(OR(AND(G59&gt;1,G59&lt;&gt;"-"),AND(H59&gt;1,H59&lt;&gt;"-")),"Can exchange","")</f>
        <v/>
      </c>
    </row>
    <row r="60" spans="1:9" ht="15" customHeight="1" x14ac:dyDescent="0.35">
      <c r="A60" s="30">
        <v>2020</v>
      </c>
      <c r="B60" s="37" t="s">
        <v>296</v>
      </c>
      <c r="C60" s="38" t="s">
        <v>287</v>
      </c>
      <c r="D60" s="38"/>
      <c r="E60" s="39" t="s">
        <v>277</v>
      </c>
      <c r="F60" s="40" t="s">
        <v>0</v>
      </c>
      <c r="G60" s="45">
        <v>1</v>
      </c>
      <c r="H60" s="12" t="s">
        <v>0</v>
      </c>
      <c r="I60" s="33" t="str">
        <f t="shared" si="16"/>
        <v/>
      </c>
    </row>
    <row r="61" spans="1:9" ht="15" customHeight="1" x14ac:dyDescent="0.35">
      <c r="A61" s="30">
        <v>2020</v>
      </c>
      <c r="B61" s="37" t="s">
        <v>297</v>
      </c>
      <c r="C61" s="38" t="s">
        <v>287</v>
      </c>
      <c r="D61" s="38"/>
      <c r="E61" s="39" t="s">
        <v>277</v>
      </c>
      <c r="F61" s="40" t="s">
        <v>0</v>
      </c>
      <c r="G61" s="45">
        <v>1</v>
      </c>
      <c r="H61" s="12" t="s">
        <v>0</v>
      </c>
      <c r="I61" s="33" t="str">
        <f t="shared" si="16"/>
        <v/>
      </c>
    </row>
    <row r="62" spans="1:9" ht="15" customHeight="1" x14ac:dyDescent="0.35">
      <c r="A62" s="30">
        <v>2020</v>
      </c>
      <c r="B62" s="37" t="s">
        <v>298</v>
      </c>
      <c r="C62" s="38" t="s">
        <v>287</v>
      </c>
      <c r="D62" s="38"/>
      <c r="E62" s="39" t="s">
        <v>277</v>
      </c>
      <c r="F62" s="40" t="s">
        <v>0</v>
      </c>
      <c r="G62" s="45">
        <v>1</v>
      </c>
      <c r="H62" s="12" t="s">
        <v>0</v>
      </c>
      <c r="I62" s="33" t="str">
        <f t="shared" si="16"/>
        <v/>
      </c>
    </row>
    <row r="63" spans="1:9" ht="15" customHeight="1" x14ac:dyDescent="0.35">
      <c r="A63" s="30">
        <v>2020</v>
      </c>
      <c r="B63" s="37" t="s">
        <v>299</v>
      </c>
      <c r="C63" s="38" t="s">
        <v>287</v>
      </c>
      <c r="D63" s="38"/>
      <c r="E63" s="39" t="s">
        <v>277</v>
      </c>
      <c r="F63" s="40" t="s">
        <v>0</v>
      </c>
      <c r="G63" s="45">
        <v>1</v>
      </c>
      <c r="H63" s="12" t="s">
        <v>0</v>
      </c>
      <c r="I63" s="33" t="str">
        <f t="shared" si="16"/>
        <v/>
      </c>
    </row>
    <row r="64" spans="1:9" ht="15" customHeight="1" x14ac:dyDescent="0.35">
      <c r="A64" s="30">
        <v>2020</v>
      </c>
      <c r="B64" s="37" t="s">
        <v>300</v>
      </c>
      <c r="C64" s="38" t="s">
        <v>287</v>
      </c>
      <c r="D64" s="38"/>
      <c r="E64" s="39" t="s">
        <v>277</v>
      </c>
      <c r="F64" s="40" t="s">
        <v>0</v>
      </c>
      <c r="G64" s="45">
        <v>1</v>
      </c>
      <c r="H64" s="12" t="s">
        <v>0</v>
      </c>
      <c r="I64" s="33" t="str">
        <f t="shared" si="16"/>
        <v/>
      </c>
    </row>
    <row r="65" spans="1:9" ht="15" customHeight="1" x14ac:dyDescent="0.35">
      <c r="A65" s="30">
        <v>2020</v>
      </c>
      <c r="B65" s="37" t="s">
        <v>301</v>
      </c>
      <c r="C65" s="38" t="s">
        <v>287</v>
      </c>
      <c r="D65" s="38"/>
      <c r="E65" s="39" t="s">
        <v>277</v>
      </c>
      <c r="F65" s="40" t="s">
        <v>0</v>
      </c>
      <c r="G65" s="45">
        <v>1</v>
      </c>
      <c r="H65" s="12" t="s">
        <v>0</v>
      </c>
      <c r="I65" s="33" t="str">
        <f t="shared" si="16"/>
        <v/>
      </c>
    </row>
    <row r="66" spans="1:9" ht="15" customHeight="1" x14ac:dyDescent="0.35">
      <c r="A66" s="30">
        <v>2020</v>
      </c>
      <c r="B66" s="37" t="s">
        <v>302</v>
      </c>
      <c r="C66" s="38" t="s">
        <v>287</v>
      </c>
      <c r="D66" s="38"/>
      <c r="E66" s="39" t="s">
        <v>277</v>
      </c>
      <c r="F66" s="40" t="s">
        <v>0</v>
      </c>
      <c r="G66" s="45">
        <v>1</v>
      </c>
      <c r="H66" s="12" t="s">
        <v>0</v>
      </c>
      <c r="I66" s="33" t="str">
        <f t="shared" si="16"/>
        <v/>
      </c>
    </row>
    <row r="67" spans="1:9" ht="15" customHeight="1" x14ac:dyDescent="0.35">
      <c r="A67" s="30">
        <v>2020</v>
      </c>
      <c r="B67" s="37" t="s">
        <v>303</v>
      </c>
      <c r="C67" s="38" t="s">
        <v>287</v>
      </c>
      <c r="D67" s="38"/>
      <c r="E67" s="39" t="s">
        <v>277</v>
      </c>
      <c r="F67" s="40" t="s">
        <v>0</v>
      </c>
      <c r="G67" s="45">
        <v>1</v>
      </c>
      <c r="H67" s="12" t="s">
        <v>0</v>
      </c>
      <c r="I67" s="33" t="str">
        <f t="shared" si="16"/>
        <v/>
      </c>
    </row>
    <row r="68" spans="1:9" ht="15" customHeight="1" x14ac:dyDescent="0.35">
      <c r="A68" s="30">
        <v>2020</v>
      </c>
      <c r="B68" s="37" t="s">
        <v>304</v>
      </c>
      <c r="C68" s="38" t="s">
        <v>287</v>
      </c>
      <c r="D68" s="38"/>
      <c r="E68" s="39" t="s">
        <v>277</v>
      </c>
      <c r="F68" s="40" t="s">
        <v>0</v>
      </c>
      <c r="G68" s="45">
        <v>1</v>
      </c>
      <c r="H68" s="12" t="s">
        <v>0</v>
      </c>
      <c r="I68" s="33" t="str">
        <f t="shared" si="16"/>
        <v/>
      </c>
    </row>
    <row r="69" spans="1:9" ht="15" customHeight="1" x14ac:dyDescent="0.35">
      <c r="A69" s="30">
        <v>2020</v>
      </c>
      <c r="B69" s="37" t="s">
        <v>305</v>
      </c>
      <c r="C69" s="38" t="s">
        <v>287</v>
      </c>
      <c r="D69" s="38"/>
      <c r="E69" s="39" t="s">
        <v>277</v>
      </c>
      <c r="F69" s="40" t="s">
        <v>0</v>
      </c>
      <c r="G69" s="45">
        <v>1</v>
      </c>
      <c r="H69" s="12" t="s">
        <v>0</v>
      </c>
      <c r="I69" s="33" t="str">
        <f t="shared" si="16"/>
        <v/>
      </c>
    </row>
    <row r="70" spans="1:9" ht="15" customHeight="1" x14ac:dyDescent="0.35">
      <c r="A70" s="30">
        <v>2020</v>
      </c>
      <c r="B70" s="37" t="s">
        <v>318</v>
      </c>
      <c r="C70" s="38"/>
      <c r="D70" s="38"/>
      <c r="E70" s="39" t="s">
        <v>10</v>
      </c>
      <c r="F70" s="40" t="s">
        <v>0</v>
      </c>
      <c r="G70" s="45">
        <v>1</v>
      </c>
      <c r="H70" s="12" t="s">
        <v>0</v>
      </c>
      <c r="I70" s="33" t="str">
        <f t="shared" ref="I70:I71" si="19">IF(OR(AND(G70&gt;1,G70&lt;&gt;"-"),AND(H70&gt;1,H70&lt;&gt;"-")),"Can exchange","")</f>
        <v/>
      </c>
    </row>
    <row r="71" spans="1:9" ht="15" customHeight="1" x14ac:dyDescent="0.35">
      <c r="A71" s="30">
        <v>2021</v>
      </c>
      <c r="B71" s="37" t="s">
        <v>319</v>
      </c>
      <c r="C71" s="38"/>
      <c r="D71" s="38"/>
      <c r="E71" s="39" t="s">
        <v>334</v>
      </c>
      <c r="F71" s="40" t="s">
        <v>0</v>
      </c>
      <c r="G71" s="45">
        <v>1</v>
      </c>
      <c r="H71" s="12" t="s">
        <v>0</v>
      </c>
      <c r="I71" s="33" t="str">
        <f t="shared" si="19"/>
        <v/>
      </c>
    </row>
    <row r="72" spans="1:9" ht="15" customHeight="1" x14ac:dyDescent="0.35">
      <c r="A72" s="30">
        <v>2021</v>
      </c>
      <c r="B72" s="37" t="s">
        <v>319</v>
      </c>
      <c r="C72" s="38"/>
      <c r="D72" s="38" t="s">
        <v>333</v>
      </c>
      <c r="E72" s="48" t="s">
        <v>275</v>
      </c>
      <c r="F72" s="40" t="s">
        <v>0</v>
      </c>
      <c r="G72" s="12" t="s">
        <v>0</v>
      </c>
      <c r="H72" s="12" t="s">
        <v>0</v>
      </c>
      <c r="I72" s="33"/>
    </row>
    <row r="73" spans="1:9" ht="15" customHeight="1" x14ac:dyDescent="0.35">
      <c r="A73" s="30">
        <v>2021</v>
      </c>
      <c r="B73" s="37" t="s">
        <v>320</v>
      </c>
      <c r="C73" s="38"/>
      <c r="D73" s="38"/>
      <c r="E73" s="39" t="s">
        <v>334</v>
      </c>
      <c r="F73" s="40" t="s">
        <v>0</v>
      </c>
      <c r="G73" s="45">
        <v>1</v>
      </c>
      <c r="H73" s="12" t="s">
        <v>0</v>
      </c>
      <c r="I73" s="33" t="str">
        <f t="shared" ref="I73" si="20">IF(OR(AND(G73&gt;1,G73&lt;&gt;"-"),AND(H73&gt;1,H73&lt;&gt;"-")),"Can exchange","")</f>
        <v/>
      </c>
    </row>
    <row r="74" spans="1:9" ht="15" customHeight="1" x14ac:dyDescent="0.35">
      <c r="A74" s="30">
        <v>2021</v>
      </c>
      <c r="B74" s="37" t="s">
        <v>320</v>
      </c>
      <c r="C74" s="38"/>
      <c r="D74" s="38" t="s">
        <v>333</v>
      </c>
      <c r="E74" s="48" t="s">
        <v>275</v>
      </c>
      <c r="F74" s="40" t="s">
        <v>0</v>
      </c>
      <c r="G74" s="12" t="s">
        <v>0</v>
      </c>
      <c r="H74" s="12" t="s">
        <v>0</v>
      </c>
      <c r="I74" s="33" t="str">
        <f t="shared" ref="I74" si="21">IF(OR(AND(G74&gt;1,G74&lt;&gt;"-"),AND(H74&gt;1,H74&lt;&gt;"-")),"Can exchange","")</f>
        <v/>
      </c>
    </row>
    <row r="75" spans="1:9" ht="15" customHeight="1" x14ac:dyDescent="0.35">
      <c r="A75" s="30">
        <v>2021</v>
      </c>
      <c r="B75" s="37" t="s">
        <v>335</v>
      </c>
      <c r="C75" s="38" t="s">
        <v>268</v>
      </c>
      <c r="D75" s="38"/>
      <c r="E75" s="39" t="s">
        <v>334</v>
      </c>
      <c r="F75" s="40" t="s">
        <v>0</v>
      </c>
      <c r="G75" s="45">
        <v>1</v>
      </c>
      <c r="H75" s="12" t="s">
        <v>0</v>
      </c>
      <c r="I75" s="33" t="str">
        <f t="shared" ref="I75" si="22">IF(OR(AND(G75&gt;1,G75&lt;&gt;"-"),AND(H75&gt;1,H75&lt;&gt;"-")),"Can exchange","")</f>
        <v/>
      </c>
    </row>
    <row r="76" spans="1:9" ht="15" customHeight="1" x14ac:dyDescent="0.35">
      <c r="A76" s="30">
        <v>2021</v>
      </c>
      <c r="B76" s="37" t="s">
        <v>335</v>
      </c>
      <c r="C76" s="38" t="s">
        <v>268</v>
      </c>
      <c r="D76" s="38" t="s">
        <v>333</v>
      </c>
      <c r="E76" s="48" t="s">
        <v>275</v>
      </c>
      <c r="F76" s="40" t="s">
        <v>0</v>
      </c>
      <c r="G76" s="12" t="s">
        <v>0</v>
      </c>
      <c r="H76" s="12" t="s">
        <v>0</v>
      </c>
      <c r="I76" s="33" t="str">
        <f t="shared" ref="I76:I77" si="23">IF(OR(AND(G76&gt;1,G76&lt;&gt;"-"),AND(H76&gt;1,H76&lt;&gt;"-")),"Can exchange","")</f>
        <v/>
      </c>
    </row>
    <row r="77" spans="1:9" ht="15" customHeight="1" x14ac:dyDescent="0.35">
      <c r="A77" s="30">
        <v>2021</v>
      </c>
      <c r="B77" s="37" t="s">
        <v>336</v>
      </c>
      <c r="C77" s="38" t="s">
        <v>268</v>
      </c>
      <c r="D77" s="38"/>
      <c r="E77" s="39" t="s">
        <v>334</v>
      </c>
      <c r="F77" s="40" t="s">
        <v>0</v>
      </c>
      <c r="G77" s="45">
        <v>1</v>
      </c>
      <c r="H77" s="12" t="s">
        <v>0</v>
      </c>
      <c r="I77" s="33" t="str">
        <f t="shared" si="23"/>
        <v/>
      </c>
    </row>
    <row r="78" spans="1:9" ht="15" customHeight="1" x14ac:dyDescent="0.35">
      <c r="A78" s="30">
        <v>2021</v>
      </c>
      <c r="B78" s="37" t="s">
        <v>336</v>
      </c>
      <c r="C78" s="38" t="s">
        <v>268</v>
      </c>
      <c r="D78" s="38" t="s">
        <v>333</v>
      </c>
      <c r="E78" s="48" t="s">
        <v>275</v>
      </c>
      <c r="F78" s="40" t="s">
        <v>0</v>
      </c>
      <c r="G78" s="12" t="s">
        <v>0</v>
      </c>
      <c r="H78" s="12" t="s">
        <v>0</v>
      </c>
      <c r="I78" s="33" t="str">
        <f t="shared" ref="I78:I79" si="24">IF(OR(AND(G78&gt;1,G78&lt;&gt;"-"),AND(H78&gt;1,H78&lt;&gt;"-")),"Can exchange","")</f>
        <v/>
      </c>
    </row>
    <row r="79" spans="1:9" ht="15" customHeight="1" x14ac:dyDescent="0.35">
      <c r="A79" s="30">
        <v>2022</v>
      </c>
      <c r="B79" s="37" t="s">
        <v>337</v>
      </c>
      <c r="C79" s="38" t="s">
        <v>268</v>
      </c>
      <c r="D79" s="38"/>
      <c r="E79" s="39" t="s">
        <v>334</v>
      </c>
      <c r="F79" s="40" t="s">
        <v>0</v>
      </c>
      <c r="G79" s="45">
        <v>1</v>
      </c>
      <c r="H79" s="12" t="s">
        <v>0</v>
      </c>
      <c r="I79" s="33" t="str">
        <f t="shared" si="24"/>
        <v/>
      </c>
    </row>
    <row r="80" spans="1:9" ht="15" customHeight="1" x14ac:dyDescent="0.35">
      <c r="A80" s="30">
        <v>2022</v>
      </c>
      <c r="B80" s="37" t="s">
        <v>337</v>
      </c>
      <c r="C80" s="38" t="s">
        <v>268</v>
      </c>
      <c r="D80" s="38" t="s">
        <v>333</v>
      </c>
      <c r="E80" s="48" t="s">
        <v>275</v>
      </c>
      <c r="F80" s="40" t="s">
        <v>0</v>
      </c>
      <c r="G80" s="12" t="s">
        <v>0</v>
      </c>
      <c r="H80" s="12" t="s">
        <v>0</v>
      </c>
      <c r="I80" s="33" t="str">
        <f t="shared" ref="I80" si="25">IF(OR(AND(G80&gt;1,G80&lt;&gt;"-"),AND(H80&gt;1,H80&lt;&gt;"-")),"Can exchange","")</f>
        <v/>
      </c>
    </row>
    <row r="81" spans="1:9" ht="15" customHeight="1" x14ac:dyDescent="0.35">
      <c r="A81" s="30">
        <v>2022</v>
      </c>
      <c r="B81" s="37" t="s">
        <v>338</v>
      </c>
      <c r="C81" s="38" t="s">
        <v>268</v>
      </c>
      <c r="D81" s="38"/>
      <c r="E81" s="39" t="s">
        <v>334</v>
      </c>
      <c r="F81" s="40" t="s">
        <v>0</v>
      </c>
      <c r="G81" s="45">
        <v>1</v>
      </c>
      <c r="H81" s="12" t="s">
        <v>0</v>
      </c>
      <c r="I81" s="33" t="str">
        <f t="shared" ref="I81:I83" si="26">IF(OR(AND(G81&gt;1,G81&lt;&gt;"-"),AND(H81&gt;1,H81&lt;&gt;"-")),"Can exchange","")</f>
        <v/>
      </c>
    </row>
    <row r="82" spans="1:9" ht="15" customHeight="1" x14ac:dyDescent="0.35">
      <c r="A82" s="30">
        <v>2022</v>
      </c>
      <c r="B82" s="37" t="s">
        <v>338</v>
      </c>
      <c r="C82" s="38" t="s">
        <v>268</v>
      </c>
      <c r="D82" s="38" t="s">
        <v>333</v>
      </c>
      <c r="E82" s="48" t="s">
        <v>275</v>
      </c>
      <c r="F82" s="40" t="s">
        <v>0</v>
      </c>
      <c r="G82" s="12" t="s">
        <v>0</v>
      </c>
      <c r="H82" s="12" t="s">
        <v>0</v>
      </c>
      <c r="I82" s="33" t="str">
        <f t="shared" ref="I82" si="27">IF(OR(AND(G82&gt;1,G82&lt;&gt;"-"),AND(H82&gt;1,H82&lt;&gt;"-")),"Can exchange","")</f>
        <v/>
      </c>
    </row>
    <row r="83" spans="1:9" ht="15" customHeight="1" x14ac:dyDescent="0.35">
      <c r="A83" s="30">
        <v>2023</v>
      </c>
      <c r="B83" s="37" t="s">
        <v>339</v>
      </c>
      <c r="C83" s="38" t="s">
        <v>268</v>
      </c>
      <c r="D83" s="38"/>
      <c r="E83" s="39" t="s">
        <v>334</v>
      </c>
      <c r="F83" s="40" t="s">
        <v>0</v>
      </c>
      <c r="G83" s="45">
        <v>1</v>
      </c>
      <c r="H83" s="12" t="s">
        <v>0</v>
      </c>
      <c r="I83" s="33" t="str">
        <f t="shared" si="26"/>
        <v/>
      </c>
    </row>
    <row r="84" spans="1:9" ht="15" customHeight="1" x14ac:dyDescent="0.35">
      <c r="A84" s="30">
        <v>2023</v>
      </c>
      <c r="B84" s="37" t="s">
        <v>339</v>
      </c>
      <c r="C84" s="38" t="s">
        <v>268</v>
      </c>
      <c r="D84" s="38" t="s">
        <v>333</v>
      </c>
      <c r="E84" s="48" t="s">
        <v>275</v>
      </c>
      <c r="F84" s="40" t="s">
        <v>0</v>
      </c>
      <c r="G84" s="12" t="s">
        <v>0</v>
      </c>
      <c r="H84" s="12" t="s">
        <v>0</v>
      </c>
      <c r="I84" s="33" t="str">
        <f t="shared" ref="I84" si="28">IF(OR(AND(G84&gt;1,G84&lt;&gt;"-"),AND(H84&gt;1,H84&lt;&gt;"-")),"Can exchange","")</f>
        <v/>
      </c>
    </row>
    <row r="85" spans="1:9" ht="15" customHeight="1" x14ac:dyDescent="0.35">
      <c r="A85" s="30">
        <v>2023</v>
      </c>
      <c r="B85" s="37" t="s">
        <v>340</v>
      </c>
      <c r="C85" s="38" t="s">
        <v>268</v>
      </c>
      <c r="D85" s="38"/>
      <c r="E85" s="39" t="s">
        <v>334</v>
      </c>
      <c r="F85" s="40" t="s">
        <v>0</v>
      </c>
      <c r="G85" s="45">
        <v>1</v>
      </c>
      <c r="H85" s="12" t="s">
        <v>0</v>
      </c>
      <c r="I85" s="33" t="str">
        <f t="shared" ref="I85" si="29">IF(OR(AND(G85&gt;1,G85&lt;&gt;"-"),AND(H85&gt;1,H85&lt;&gt;"-")),"Can exchange","")</f>
        <v/>
      </c>
    </row>
    <row r="86" spans="1:9" ht="15" customHeight="1" x14ac:dyDescent="0.35">
      <c r="A86" s="30">
        <v>2023</v>
      </c>
      <c r="B86" s="37" t="s">
        <v>340</v>
      </c>
      <c r="C86" s="38" t="s">
        <v>268</v>
      </c>
      <c r="D86" s="38" t="s">
        <v>333</v>
      </c>
      <c r="E86" s="48" t="s">
        <v>275</v>
      </c>
      <c r="F86" s="40" t="s">
        <v>0</v>
      </c>
      <c r="G86" s="12" t="s">
        <v>0</v>
      </c>
      <c r="H86" s="12" t="s">
        <v>0</v>
      </c>
      <c r="I86" s="33" t="str">
        <f t="shared" ref="I86:I87" si="30">IF(OR(AND(G86&gt;1,G86&lt;&gt;"-"),AND(H86&gt;1,H86&lt;&gt;"-")),"Can exchange","")</f>
        <v/>
      </c>
    </row>
    <row r="87" spans="1:9" ht="15" customHeight="1" x14ac:dyDescent="0.35">
      <c r="A87" s="30">
        <v>2024</v>
      </c>
      <c r="B87" s="37" t="s">
        <v>377</v>
      </c>
      <c r="C87" s="38" t="s">
        <v>268</v>
      </c>
      <c r="D87" s="38"/>
      <c r="E87" s="39" t="s">
        <v>334</v>
      </c>
      <c r="F87" s="40" t="s">
        <v>0</v>
      </c>
      <c r="G87" s="45">
        <v>1</v>
      </c>
      <c r="H87" s="12" t="s">
        <v>0</v>
      </c>
      <c r="I87" s="33" t="str">
        <f t="shared" si="30"/>
        <v/>
      </c>
    </row>
    <row r="88" spans="1:9" ht="15" customHeight="1" x14ac:dyDescent="0.35">
      <c r="A88" s="30">
        <v>2024</v>
      </c>
      <c r="B88" s="37" t="s">
        <v>377</v>
      </c>
      <c r="C88" s="38" t="s">
        <v>268</v>
      </c>
      <c r="D88" s="38" t="s">
        <v>333</v>
      </c>
      <c r="E88" s="48" t="s">
        <v>275</v>
      </c>
      <c r="F88" s="40" t="s">
        <v>0</v>
      </c>
      <c r="G88" s="12" t="s">
        <v>0</v>
      </c>
      <c r="H88" s="12" t="s">
        <v>0</v>
      </c>
      <c r="I88" s="33" t="str">
        <f t="shared" ref="I88:I89" si="31">IF(OR(AND(G88&gt;1,G88&lt;&gt;"-"),AND(H88&gt;1,H88&lt;&gt;"-")),"Can exchange","")</f>
        <v/>
      </c>
    </row>
    <row r="89" spans="1:9" ht="15" customHeight="1" x14ac:dyDescent="0.35">
      <c r="A89" s="30">
        <v>2025</v>
      </c>
      <c r="B89" s="37" t="s">
        <v>388</v>
      </c>
      <c r="C89" s="38" t="s">
        <v>268</v>
      </c>
      <c r="D89" s="38"/>
      <c r="E89" s="39" t="s">
        <v>334</v>
      </c>
      <c r="F89" s="40" t="s">
        <v>0</v>
      </c>
      <c r="G89" s="45">
        <v>0</v>
      </c>
      <c r="H89" s="12" t="s">
        <v>0</v>
      </c>
      <c r="I89" s="33" t="str">
        <f t="shared" si="31"/>
        <v/>
      </c>
    </row>
    <row r="90" spans="1:9" ht="15" customHeight="1" x14ac:dyDescent="0.35">
      <c r="A90" s="30">
        <v>2025</v>
      </c>
      <c r="B90" s="37" t="s">
        <v>388</v>
      </c>
      <c r="C90" s="38" t="s">
        <v>268</v>
      </c>
      <c r="D90" s="38" t="s">
        <v>333</v>
      </c>
      <c r="E90" s="48" t="s">
        <v>275</v>
      </c>
      <c r="F90" s="40" t="s">
        <v>0</v>
      </c>
      <c r="G90" s="12" t="s">
        <v>0</v>
      </c>
      <c r="H90" s="12" t="s">
        <v>0</v>
      </c>
      <c r="I90" s="33" t="str">
        <f t="shared" ref="I90:I91" si="32">IF(OR(AND(G90&gt;1,G90&lt;&gt;"-"),AND(H90&gt;1,H90&lt;&gt;"-")),"Can exchange","")</f>
        <v/>
      </c>
    </row>
    <row r="91" spans="1:9" ht="15" customHeight="1" x14ac:dyDescent="0.35">
      <c r="A91" s="30">
        <v>2025</v>
      </c>
      <c r="B91" s="37" t="s">
        <v>390</v>
      </c>
      <c r="C91" s="38"/>
      <c r="D91" s="38" t="s">
        <v>395</v>
      </c>
      <c r="E91" s="39"/>
      <c r="F91" s="40" t="s">
        <v>0</v>
      </c>
      <c r="G91" s="45">
        <v>0</v>
      </c>
      <c r="H91" s="12" t="s">
        <v>0</v>
      </c>
      <c r="I91" s="33" t="str">
        <f t="shared" si="32"/>
        <v/>
      </c>
    </row>
    <row r="92" spans="1:9" ht="15" customHeight="1" x14ac:dyDescent="0.35">
      <c r="A92" s="30">
        <v>2025</v>
      </c>
      <c r="B92" s="37" t="s">
        <v>391</v>
      </c>
      <c r="C92" s="38"/>
      <c r="D92" s="38" t="s">
        <v>395</v>
      </c>
      <c r="E92" s="39"/>
      <c r="F92" s="40" t="s">
        <v>0</v>
      </c>
      <c r="G92" s="45">
        <v>0</v>
      </c>
      <c r="H92" s="12" t="s">
        <v>0</v>
      </c>
      <c r="I92" s="33" t="str">
        <f t="shared" ref="I92:I94" si="33">IF(OR(AND(G92&gt;1,G92&lt;&gt;"-"),AND(H92&gt;1,H92&lt;&gt;"-")),"Can exchange","")</f>
        <v/>
      </c>
    </row>
    <row r="93" spans="1:9" ht="15" customHeight="1" x14ac:dyDescent="0.35">
      <c r="A93" s="30">
        <v>2025</v>
      </c>
      <c r="B93" s="37" t="s">
        <v>392</v>
      </c>
      <c r="C93" s="38"/>
      <c r="D93" s="38" t="s">
        <v>395</v>
      </c>
      <c r="E93" s="39"/>
      <c r="F93" s="40" t="s">
        <v>0</v>
      </c>
      <c r="G93" s="45">
        <v>0</v>
      </c>
      <c r="H93" s="12" t="s">
        <v>0</v>
      </c>
      <c r="I93" s="33" t="str">
        <f t="shared" si="33"/>
        <v/>
      </c>
    </row>
    <row r="94" spans="1:9" ht="15" customHeight="1" x14ac:dyDescent="0.35">
      <c r="A94" s="30">
        <v>2025</v>
      </c>
      <c r="B94" s="37" t="s">
        <v>393</v>
      </c>
      <c r="C94" s="38"/>
      <c r="D94" s="38" t="s">
        <v>395</v>
      </c>
      <c r="E94" s="39"/>
      <c r="F94" s="40" t="s">
        <v>0</v>
      </c>
      <c r="G94" s="45">
        <v>0</v>
      </c>
      <c r="H94" s="12" t="s">
        <v>0</v>
      </c>
      <c r="I94" s="33" t="str">
        <f t="shared" si="33"/>
        <v/>
      </c>
    </row>
    <row r="95" spans="1:9" ht="15" customHeight="1" x14ac:dyDescent="0.35">
      <c r="A95" s="30">
        <v>2025</v>
      </c>
      <c r="B95" s="37" t="s">
        <v>394</v>
      </c>
      <c r="C95" s="38"/>
      <c r="D95" s="38" t="s">
        <v>395</v>
      </c>
      <c r="E95" s="39"/>
      <c r="F95" s="40" t="s">
        <v>0</v>
      </c>
      <c r="G95" s="45">
        <v>0</v>
      </c>
      <c r="H95" s="12" t="s">
        <v>0</v>
      </c>
      <c r="I95" s="33" t="str">
        <f t="shared" ref="I95" si="34">IF(OR(AND(G95&gt;1,G95&lt;&gt;"-"),AND(H95&gt;1,H95&lt;&gt;"-")),"Can exchange","")</f>
        <v/>
      </c>
    </row>
  </sheetData>
  <mergeCells count="5">
    <mergeCell ref="A1:A2"/>
    <mergeCell ref="B1:B2"/>
    <mergeCell ref="C1:D1"/>
    <mergeCell ref="E1:F1"/>
    <mergeCell ref="G1:H1"/>
  </mergeCells>
  <phoneticPr fontId="15" type="noConversion"/>
  <conditionalFormatting sqref="G15:H15 G17:H17 G26:H26 G19:H20 G22:H24">
    <cfRule type="containsText" dxfId="132" priority="386" operator="containsText" text="*-">
      <formula>NOT(ISERROR(SEARCH(("*-"),(G15))))</formula>
    </cfRule>
    <cfRule type="colorScale" priority="38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131" priority="367" operator="containsText" text="*-">
      <formula>NOT(ISERROR(SEARCH(("*-"),(H26))))</formula>
    </cfRule>
  </conditionalFormatting>
  <conditionalFormatting sqref="H26">
    <cfRule type="colorScale" priority="3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:H28">
    <cfRule type="containsText" dxfId="130" priority="365" operator="containsText" text="*-">
      <formula>NOT(ISERROR(SEARCH(("*-"),(G28))))</formula>
    </cfRule>
    <cfRule type="colorScale" priority="3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129" priority="363" operator="containsText" text="*-">
      <formula>NOT(ISERROR(SEARCH(("*-"),(H28))))</formula>
    </cfRule>
  </conditionalFormatting>
  <conditionalFormatting sqref="H28">
    <cfRule type="colorScale" priority="3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H30">
    <cfRule type="containsText" dxfId="128" priority="361" operator="containsText" text="*-">
      <formula>NOT(ISERROR(SEARCH(("*-"),(G30))))</formula>
    </cfRule>
    <cfRule type="colorScale" priority="3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127" priority="359" operator="containsText" text="*-">
      <formula>NOT(ISERROR(SEARCH(("*-"),(H30))))</formula>
    </cfRule>
  </conditionalFormatting>
  <conditionalFormatting sqref="H30">
    <cfRule type="colorScale" priority="3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H32">
    <cfRule type="containsText" dxfId="126" priority="353" operator="containsText" text="*-">
      <formula>NOT(ISERROR(SEARCH(("*-"),(G32))))</formula>
    </cfRule>
    <cfRule type="colorScale" priority="3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125" priority="351" operator="containsText" text="*-">
      <formula>NOT(ISERROR(SEARCH(("*-"),(H32))))</formula>
    </cfRule>
  </conditionalFormatting>
  <conditionalFormatting sqref="H32">
    <cfRule type="colorScale" priority="3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4 G38:H38">
    <cfRule type="containsText" dxfId="124" priority="349" operator="containsText" text="*-">
      <formula>NOT(ISERROR(SEARCH(("*-"),(G34))))</formula>
    </cfRule>
    <cfRule type="colorScale" priority="3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 H38">
    <cfRule type="containsText" dxfId="123" priority="347" operator="containsText" text="*-">
      <formula>NOT(ISERROR(SEARCH(("*-"),(H34))))</formula>
    </cfRule>
  </conditionalFormatting>
  <conditionalFormatting sqref="H34 H38">
    <cfRule type="colorScale" priority="3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:H33 G36:H36 G40:H40">
    <cfRule type="containsText" dxfId="122" priority="345" operator="containsText" text="*-">
      <formula>NOT(ISERROR(SEARCH(("*-"),(G33))))</formula>
    </cfRule>
    <cfRule type="colorScale" priority="3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 H36 H40">
    <cfRule type="containsText" dxfId="121" priority="343" operator="containsText" text="*-">
      <formula>NOT(ISERROR(SEARCH(("*-"),(H33))))</formula>
    </cfRule>
  </conditionalFormatting>
  <conditionalFormatting sqref="H33 H36 H40">
    <cfRule type="colorScale" priority="3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2:H42">
    <cfRule type="containsText" dxfId="120" priority="341" operator="containsText" text="*-">
      <formula>NOT(ISERROR(SEARCH(("*-"),(G42))))</formula>
    </cfRule>
    <cfRule type="colorScale" priority="3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2">
    <cfRule type="containsText" dxfId="119" priority="339" operator="containsText" text="*-">
      <formula>NOT(ISERROR(SEARCH(("*-"),(H42))))</formula>
    </cfRule>
  </conditionalFormatting>
  <conditionalFormatting sqref="H42">
    <cfRule type="colorScale" priority="3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3:H43">
    <cfRule type="containsText" dxfId="118" priority="337" operator="containsText" text="*-">
      <formula>NOT(ISERROR(SEARCH(("*-"),(G43))))</formula>
    </cfRule>
    <cfRule type="colorScale" priority="3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3">
    <cfRule type="containsText" dxfId="117" priority="335" operator="containsText" text="*-">
      <formula>NOT(ISERROR(SEARCH(("*-"),(H43))))</formula>
    </cfRule>
  </conditionalFormatting>
  <conditionalFormatting sqref="H43">
    <cfRule type="colorScale" priority="3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5:H45">
    <cfRule type="containsText" dxfId="116" priority="333" operator="containsText" text="*-">
      <formula>NOT(ISERROR(SEARCH(("*-"),(G45))))</formula>
    </cfRule>
    <cfRule type="colorScale" priority="3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5">
    <cfRule type="containsText" dxfId="115" priority="331" operator="containsText" text="*-">
      <formula>NOT(ISERROR(SEARCH(("*-"),(H45))))</formula>
    </cfRule>
  </conditionalFormatting>
  <conditionalFormatting sqref="H45">
    <cfRule type="colorScale" priority="3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7:H47 G49:H49 G51:H51 G53:H53 G55:H56 G54">
    <cfRule type="containsText" dxfId="114" priority="329" operator="containsText" text="*-">
      <formula>NOT(ISERROR(SEARCH(("*-"),(G47))))</formula>
    </cfRule>
    <cfRule type="colorScale" priority="3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7 H49 H51 H53 H55:H56">
    <cfRule type="containsText" dxfId="113" priority="327" operator="containsText" text="*-">
      <formula>NOT(ISERROR(SEARCH(("*-"),(H47))))</formula>
    </cfRule>
  </conditionalFormatting>
  <conditionalFormatting sqref="H49 H47 H51 H53 H55:H56">
    <cfRule type="colorScale" priority="3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8:H48 G50:H50 G52:H52 H54">
    <cfRule type="containsText" dxfId="112" priority="325" operator="containsText" text="*-">
      <formula>NOT(ISERROR(SEARCH(("*-"),(G48))))</formula>
    </cfRule>
    <cfRule type="colorScale" priority="3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8 H50 H52 H54">
    <cfRule type="containsText" dxfId="111" priority="323" operator="containsText" text="*-">
      <formula>NOT(ISERROR(SEARCH(("*-"),(H48))))</formula>
    </cfRule>
  </conditionalFormatting>
  <conditionalFormatting sqref="H48 H50 H52 H54">
    <cfRule type="colorScale" priority="3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1:H61 G63:H63 G65:H65 G67:H67 G69:H69">
    <cfRule type="containsText" dxfId="110" priority="301" operator="containsText" text="*-">
      <formula>NOT(ISERROR(SEARCH(("*-"),(G61))))</formula>
    </cfRule>
    <cfRule type="colorScale" priority="3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1 H63 H65 H67 H69">
    <cfRule type="containsText" dxfId="109" priority="299" operator="containsText" text="*-">
      <formula>NOT(ISERROR(SEARCH(("*-"),(H61))))</formula>
    </cfRule>
  </conditionalFormatting>
  <conditionalFormatting sqref="H63 H61 H65 H67 H69">
    <cfRule type="colorScale" priority="3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0:H60 G62:H62 G64:H64 G66:H66 G68:H68 G70:H70 G73:H73">
    <cfRule type="containsText" dxfId="108" priority="297" operator="containsText" text="*-">
      <formula>NOT(ISERROR(SEARCH(("*-"),(G60))))</formula>
    </cfRule>
    <cfRule type="colorScale" priority="2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0 H62 H64 H66 H68 H70 H73">
    <cfRule type="containsText" dxfId="107" priority="295" operator="containsText" text="*-">
      <formula>NOT(ISERROR(SEARCH(("*-"),(H60))))</formula>
    </cfRule>
  </conditionalFormatting>
  <conditionalFormatting sqref="H62 H60 H64 H66 H68 H70 H73">
    <cfRule type="colorScale" priority="2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8:H58">
    <cfRule type="containsText" dxfId="106" priority="293" operator="containsText" text="*-">
      <formula>NOT(ISERROR(SEARCH(("*-"),(G58))))</formula>
    </cfRule>
    <cfRule type="colorScale" priority="2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8">
    <cfRule type="containsText" dxfId="105" priority="291" operator="containsText" text="*-">
      <formula>NOT(ISERROR(SEARCH(("*-"),(H58))))</formula>
    </cfRule>
  </conditionalFormatting>
  <conditionalFormatting sqref="H58">
    <cfRule type="colorScale" priority="2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1:H71">
    <cfRule type="containsText" dxfId="104" priority="289" operator="containsText" text="*-">
      <formula>NOT(ISERROR(SEARCH(("*-"),(G71))))</formula>
    </cfRule>
    <cfRule type="colorScale" priority="2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1">
    <cfRule type="containsText" dxfId="103" priority="287" operator="containsText" text="*-">
      <formula>NOT(ISERROR(SEARCH(("*-"),(H71))))</formula>
    </cfRule>
  </conditionalFormatting>
  <conditionalFormatting sqref="H71">
    <cfRule type="colorScale" priority="2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102" priority="273" operator="containsText" text="*-">
      <formula>NOT(ISERROR(SEARCH(("*-"),(G22))))</formula>
    </cfRule>
    <cfRule type="colorScale" priority="2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101" priority="271" operator="containsText" text="*-">
      <formula>NOT(ISERROR(SEARCH(("*-"),(H22))))</formula>
    </cfRule>
    <cfRule type="colorScale" priority="2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100" priority="269" operator="containsText" text="*-">
      <formula>NOT(ISERROR(SEARCH(("*-"),(G25))))</formula>
    </cfRule>
    <cfRule type="colorScale" priority="2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:H27">
    <cfRule type="containsText" dxfId="99" priority="261" operator="containsText" text="*-">
      <formula>NOT(ISERROR(SEARCH(("*-"),(G27))))</formula>
    </cfRule>
    <cfRule type="colorScale" priority="2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98" priority="259" operator="containsText" text="*-">
      <formula>NOT(ISERROR(SEARCH(("*-"),(H27))))</formula>
    </cfRule>
  </conditionalFormatting>
  <conditionalFormatting sqref="H27">
    <cfRule type="colorScale" priority="2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5:H75">
    <cfRule type="containsText" dxfId="97" priority="209" operator="containsText" text="*-">
      <formula>NOT(ISERROR(SEARCH(("*-"),(G75))))</formula>
    </cfRule>
    <cfRule type="colorScale" priority="2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5">
    <cfRule type="containsText" dxfId="96" priority="207" operator="containsText" text="*-">
      <formula>NOT(ISERROR(SEARCH(("*-"),(H75))))</formula>
    </cfRule>
  </conditionalFormatting>
  <conditionalFormatting sqref="H75">
    <cfRule type="colorScale" priority="2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7:H77">
    <cfRule type="containsText" dxfId="95" priority="201" operator="containsText" text="*-">
      <formula>NOT(ISERROR(SEARCH(("*-"),(G77))))</formula>
    </cfRule>
    <cfRule type="colorScale" priority="2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7">
    <cfRule type="containsText" dxfId="94" priority="199" operator="containsText" text="*-">
      <formula>NOT(ISERROR(SEARCH(("*-"),(H77))))</formula>
    </cfRule>
  </conditionalFormatting>
  <conditionalFormatting sqref="H77">
    <cfRule type="colorScale" priority="2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9:H79">
    <cfRule type="containsText" dxfId="93" priority="193" operator="containsText" text="*-">
      <formula>NOT(ISERROR(SEARCH(("*-"),(G79))))</formula>
    </cfRule>
    <cfRule type="colorScale" priority="1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9">
    <cfRule type="containsText" dxfId="92" priority="191" operator="containsText" text="*-">
      <formula>NOT(ISERROR(SEARCH(("*-"),(H79))))</formula>
    </cfRule>
  </conditionalFormatting>
  <conditionalFormatting sqref="H79">
    <cfRule type="colorScale" priority="1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1:H81">
    <cfRule type="containsText" dxfId="91" priority="189" operator="containsText" text="*-">
      <formula>NOT(ISERROR(SEARCH(("*-"),(G81))))</formula>
    </cfRule>
    <cfRule type="colorScale" priority="1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1">
    <cfRule type="containsText" dxfId="90" priority="187" operator="containsText" text="*-">
      <formula>NOT(ISERROR(SEARCH(("*-"),(H81))))</formula>
    </cfRule>
  </conditionalFormatting>
  <conditionalFormatting sqref="H81">
    <cfRule type="colorScale" priority="1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3:H83">
    <cfRule type="containsText" dxfId="89" priority="185" operator="containsText" text="*-">
      <formula>NOT(ISERROR(SEARCH(("*-"),(G83))))</formula>
    </cfRule>
    <cfRule type="colorScale" priority="1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3">
    <cfRule type="containsText" dxfId="88" priority="183" operator="containsText" text="*-">
      <formula>NOT(ISERROR(SEARCH(("*-"),(H83))))</formula>
    </cfRule>
  </conditionalFormatting>
  <conditionalFormatting sqref="H83">
    <cfRule type="colorScale" priority="1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5:H85">
    <cfRule type="containsText" dxfId="87" priority="181" operator="containsText" text="*-">
      <formula>NOT(ISERROR(SEARCH(("*-"),(G85))))</formula>
    </cfRule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5">
    <cfRule type="containsText" dxfId="86" priority="179" operator="containsText" text="*-">
      <formula>NOT(ISERROR(SEARCH(("*-"),(H85))))</formula>
    </cfRule>
  </conditionalFormatting>
  <conditionalFormatting sqref="H85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85" priority="161" operator="containsText" text="*-">
      <formula>NOT(ISERROR(SEARCH(("*-"),(G27))))</formula>
    </cfRule>
  </conditionalFormatting>
  <conditionalFormatting sqref="G27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:H29">
    <cfRule type="containsText" dxfId="84" priority="159" operator="containsText" text="*-">
      <formula>NOT(ISERROR(SEARCH(("*-"),(G29))))</formula>
    </cfRule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83" priority="157" operator="containsText" text="*-">
      <formula>NOT(ISERROR(SEARCH(("*-"),(H29))))</formula>
    </cfRule>
  </conditionalFormatting>
  <conditionalFormatting sqref="H29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82" priority="155" operator="containsText" text="*-">
      <formula>NOT(ISERROR(SEARCH(("*-"),(G29))))</formula>
    </cfRule>
  </conditionalFormatting>
  <conditionalFormatting sqref="G29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:H35">
    <cfRule type="containsText" dxfId="81" priority="153" operator="containsText" text="*-">
      <formula>NOT(ISERROR(SEARCH(("*-"),(G35))))</formula>
    </cfRule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80" priority="151" operator="containsText" text="*-">
      <formula>NOT(ISERROR(SEARCH(("*-"),(H35))))</formula>
    </cfRule>
  </conditionalFormatting>
  <conditionalFormatting sqref="H35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">
    <cfRule type="containsText" dxfId="79" priority="149" operator="containsText" text="*-">
      <formula>NOT(ISERROR(SEARCH(("*-"),(G35))))</formula>
    </cfRule>
  </conditionalFormatting>
  <conditionalFormatting sqref="G35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4:H44">
    <cfRule type="containsText" dxfId="78" priority="147" operator="containsText" text="*-">
      <formula>NOT(ISERROR(SEARCH(("*-"),(G44))))</formula>
    </cfRule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4">
    <cfRule type="containsText" dxfId="77" priority="145" operator="containsText" text="*-">
      <formula>NOT(ISERROR(SEARCH(("*-"),(H44))))</formula>
    </cfRule>
  </conditionalFormatting>
  <conditionalFormatting sqref="H44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4">
    <cfRule type="containsText" dxfId="76" priority="143" operator="containsText" text="*-">
      <formula>NOT(ISERROR(SEARCH(("*-"),(G44))))</formula>
    </cfRule>
  </conditionalFormatting>
  <conditionalFormatting sqref="G44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6:H46">
    <cfRule type="containsText" dxfId="75" priority="141" operator="containsText" text="*-">
      <formula>NOT(ISERROR(SEARCH(("*-"),(G46))))</formula>
    </cfRule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6">
    <cfRule type="containsText" dxfId="74" priority="139" operator="containsText" text="*-">
      <formula>NOT(ISERROR(SEARCH(("*-"),(H46))))</formula>
    </cfRule>
  </conditionalFormatting>
  <conditionalFormatting sqref="H46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6">
    <cfRule type="containsText" dxfId="73" priority="137" operator="containsText" text="*-">
      <formula>NOT(ISERROR(SEARCH(("*-"),(G46))))</formula>
    </cfRule>
  </conditionalFormatting>
  <conditionalFormatting sqref="G46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9:H59">
    <cfRule type="containsText" dxfId="72" priority="135" operator="containsText" text="*-">
      <formula>NOT(ISERROR(SEARCH(("*-"),(G59))))</formula>
    </cfRule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9">
    <cfRule type="containsText" dxfId="71" priority="133" operator="containsText" text="*-">
      <formula>NOT(ISERROR(SEARCH(("*-"),(H59))))</formula>
    </cfRule>
  </conditionalFormatting>
  <conditionalFormatting sqref="H59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9">
    <cfRule type="containsText" dxfId="70" priority="131" operator="containsText" text="*-">
      <formula>NOT(ISERROR(SEARCH(("*-"),(G59))))</formula>
    </cfRule>
  </conditionalFormatting>
  <conditionalFormatting sqref="G59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7:H57">
    <cfRule type="containsText" dxfId="69" priority="129" operator="containsText" text="*-">
      <formula>NOT(ISERROR(SEARCH(("*-"),(G57))))</formula>
    </cfRule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7">
    <cfRule type="containsText" dxfId="68" priority="127" operator="containsText" text="*-">
      <formula>NOT(ISERROR(SEARCH(("*-"),(H57))))</formula>
    </cfRule>
  </conditionalFormatting>
  <conditionalFormatting sqref="H57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7">
    <cfRule type="containsText" dxfId="67" priority="125" operator="containsText" text="*-">
      <formula>NOT(ISERROR(SEARCH(("*-"),(G57))))</formula>
    </cfRule>
  </conditionalFormatting>
  <conditionalFormatting sqref="G57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0:H80">
    <cfRule type="containsText" dxfId="66" priority="123" operator="containsText" text="*-">
      <formula>NOT(ISERROR(SEARCH(("*-"),(G80))))</formula>
    </cfRule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0">
    <cfRule type="containsText" dxfId="65" priority="121" operator="containsText" text="*-">
      <formula>NOT(ISERROR(SEARCH(("*-"),(H80))))</formula>
    </cfRule>
  </conditionalFormatting>
  <conditionalFormatting sqref="H80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0">
    <cfRule type="containsText" dxfId="64" priority="119" operator="containsText" text="*-">
      <formula>NOT(ISERROR(SEARCH(("*-"),(G80))))</formula>
    </cfRule>
  </conditionalFormatting>
  <conditionalFormatting sqref="G80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8:H78">
    <cfRule type="containsText" dxfId="63" priority="117" operator="containsText" text="*-">
      <formula>NOT(ISERROR(SEARCH(("*-"),(G78))))</formula>
    </cfRule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8">
    <cfRule type="containsText" dxfId="62" priority="115" operator="containsText" text="*-">
      <formula>NOT(ISERROR(SEARCH(("*-"),(H78))))</formula>
    </cfRule>
  </conditionalFormatting>
  <conditionalFormatting sqref="H78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8">
    <cfRule type="containsText" dxfId="61" priority="113" operator="containsText" text="*-">
      <formula>NOT(ISERROR(SEARCH(("*-"),(G78))))</formula>
    </cfRule>
  </conditionalFormatting>
  <conditionalFormatting sqref="G78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6:H76">
    <cfRule type="containsText" dxfId="60" priority="111" operator="containsText" text="*-">
      <formula>NOT(ISERROR(SEARCH(("*-"),(G76))))</formula>
    </cfRule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6">
    <cfRule type="containsText" dxfId="59" priority="109" operator="containsText" text="*-">
      <formula>NOT(ISERROR(SEARCH(("*-"),(H76))))</formula>
    </cfRule>
  </conditionalFormatting>
  <conditionalFormatting sqref="H76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6">
    <cfRule type="containsText" dxfId="58" priority="107" operator="containsText" text="*-">
      <formula>NOT(ISERROR(SEARCH(("*-"),(G76))))</formula>
    </cfRule>
  </conditionalFormatting>
  <conditionalFormatting sqref="G76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4:H74">
    <cfRule type="containsText" dxfId="57" priority="105" operator="containsText" text="*-">
      <formula>NOT(ISERROR(SEARCH(("*-"),(G74))))</formula>
    </cfRule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4">
    <cfRule type="containsText" dxfId="56" priority="103" operator="containsText" text="*-">
      <formula>NOT(ISERROR(SEARCH(("*-"),(H74))))</formula>
    </cfRule>
  </conditionalFormatting>
  <conditionalFormatting sqref="H74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4">
    <cfRule type="containsText" dxfId="55" priority="101" operator="containsText" text="*-">
      <formula>NOT(ISERROR(SEARCH(("*-"),(G74))))</formula>
    </cfRule>
  </conditionalFormatting>
  <conditionalFormatting sqref="G74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2:H72">
    <cfRule type="containsText" dxfId="54" priority="99" operator="containsText" text="*-">
      <formula>NOT(ISERROR(SEARCH(("*-"),(G72))))</formula>
    </cfRule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2">
    <cfRule type="containsText" dxfId="53" priority="97" operator="containsText" text="*-">
      <formula>NOT(ISERROR(SEARCH(("*-"),(H72))))</formula>
    </cfRule>
  </conditionalFormatting>
  <conditionalFormatting sqref="H72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2">
    <cfRule type="containsText" dxfId="52" priority="95" operator="containsText" text="*-">
      <formula>NOT(ISERROR(SEARCH(("*-"),(G72))))</formula>
    </cfRule>
  </conditionalFormatting>
  <conditionalFormatting sqref="G72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2:H82">
    <cfRule type="containsText" dxfId="51" priority="93" operator="containsText" text="*-">
      <formula>NOT(ISERROR(SEARCH(("*-"),(G82))))</formula>
    </cfRule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2">
    <cfRule type="containsText" dxfId="50" priority="91" operator="containsText" text="*-">
      <formula>NOT(ISERROR(SEARCH(("*-"),(H82))))</formula>
    </cfRule>
  </conditionalFormatting>
  <conditionalFormatting sqref="H82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2">
    <cfRule type="containsText" dxfId="49" priority="89" operator="containsText" text="*-">
      <formula>NOT(ISERROR(SEARCH(("*-"),(G82))))</formula>
    </cfRule>
  </conditionalFormatting>
  <conditionalFormatting sqref="G82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6:H86">
    <cfRule type="containsText" dxfId="48" priority="87" operator="containsText" text="*-">
      <formula>NOT(ISERROR(SEARCH(("*-"),(G86))))</formula>
    </cfRule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6">
    <cfRule type="containsText" dxfId="47" priority="85" operator="containsText" text="*-">
      <formula>NOT(ISERROR(SEARCH(("*-"),(H86))))</formula>
    </cfRule>
  </conditionalFormatting>
  <conditionalFormatting sqref="H86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6">
    <cfRule type="containsText" dxfId="46" priority="83" operator="containsText" text="*-">
      <formula>NOT(ISERROR(SEARCH(("*-"),(G86))))</formula>
    </cfRule>
  </conditionalFormatting>
  <conditionalFormatting sqref="G86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4:H84">
    <cfRule type="containsText" dxfId="45" priority="81" operator="containsText" text="*-">
      <formula>NOT(ISERROR(SEARCH(("*-"),(G84))))</formula>
    </cfRule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4">
    <cfRule type="containsText" dxfId="44" priority="79" operator="containsText" text="*-">
      <formula>NOT(ISERROR(SEARCH(("*-"),(H84))))</formula>
    </cfRule>
  </conditionalFormatting>
  <conditionalFormatting sqref="H84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4">
    <cfRule type="containsText" dxfId="43" priority="77" operator="containsText" text="*-">
      <formula>NOT(ISERROR(SEARCH(("*-"),(G84))))</formula>
    </cfRule>
  </conditionalFormatting>
  <conditionalFormatting sqref="G84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:H37">
    <cfRule type="containsText" dxfId="42" priority="75" operator="containsText" text="*-">
      <formula>NOT(ISERROR(SEARCH(("*-"),(G37))))</formula>
    </cfRule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41" priority="73" operator="containsText" text="*-">
      <formula>NOT(ISERROR(SEARCH(("*-"),(H37))))</formula>
    </cfRule>
  </conditionalFormatting>
  <conditionalFormatting sqref="H37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">
    <cfRule type="containsText" dxfId="40" priority="71" operator="containsText" text="*-">
      <formula>NOT(ISERROR(SEARCH(("*-"),(G37))))</formula>
    </cfRule>
  </conditionalFormatting>
  <conditionalFormatting sqref="G37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1:H41">
    <cfRule type="containsText" dxfId="39" priority="69" operator="containsText" text="*-">
      <formula>NOT(ISERROR(SEARCH(("*-"),(G41))))</formula>
    </cfRule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1">
    <cfRule type="containsText" dxfId="38" priority="67" operator="containsText" text="*-">
      <formula>NOT(ISERROR(SEARCH(("*-"),(H41))))</formula>
    </cfRule>
  </conditionalFormatting>
  <conditionalFormatting sqref="H41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1">
    <cfRule type="containsText" dxfId="37" priority="65" operator="containsText" text="*-">
      <formula>NOT(ISERROR(SEARCH(("*-"),(G41))))</formula>
    </cfRule>
  </conditionalFormatting>
  <conditionalFormatting sqref="G41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:H39">
    <cfRule type="containsText" dxfId="36" priority="63" operator="containsText" text="*-">
      <formula>NOT(ISERROR(SEARCH(("*-"),(G39))))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9">
    <cfRule type="containsText" dxfId="35" priority="61" operator="containsText" text="*-">
      <formula>NOT(ISERROR(SEARCH(("*-"),(H39))))</formula>
    </cfRule>
  </conditionalFormatting>
  <conditionalFormatting sqref="H39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">
    <cfRule type="containsText" dxfId="34" priority="59" operator="containsText" text="*-">
      <formula>NOT(ISERROR(SEARCH(("*-"),(G39))))</formula>
    </cfRule>
  </conditionalFormatting>
  <conditionalFormatting sqref="G39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33" priority="57" operator="containsText" text="*-">
      <formula>NOT(ISERROR(SEARCH(("*-"),(H25))))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1">
    <cfRule type="containsText" dxfId="32" priority="55" operator="containsText" text="*-">
      <formula>NOT(ISERROR(SEARCH(("*-"),(G21))))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">
    <cfRule type="containsText" dxfId="31" priority="53" operator="containsText" text="*-">
      <formula>NOT(ISERROR(SEARCH(("*-"),(H21))))</formula>
    </cfRule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">
    <cfRule type="containsText" dxfId="30" priority="51" operator="containsText" text="*-">
      <formula>NOT(ISERROR(SEARCH(("*-"),(G18))))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29" priority="49" operator="containsText" text="*-">
      <formula>NOT(ISERROR(SEARCH(("*-"),(H18))))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">
    <cfRule type="containsText" dxfId="28" priority="47" operator="containsText" text="*-">
      <formula>NOT(ISERROR(SEARCH(("*-"),(G16))))</formula>
    </cfRule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27" priority="45" operator="containsText" text="*-">
      <formula>NOT(ISERROR(SEARCH(("*-"),(H16))))</formula>
    </cfRule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">
    <cfRule type="containsText" dxfId="26" priority="43" operator="containsText" text="*-">
      <formula>NOT(ISERROR(SEARCH(("*-"),(G30))))</formula>
    </cfRule>
  </conditionalFormatting>
  <conditionalFormatting sqref="G30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25" priority="41" operator="containsText" text="*-">
      <formula>NOT(ISERROR(SEARCH(("*-"),(H31))))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24" priority="39" operator="containsText" text="*-">
      <formula>NOT(ISERROR(SEARCH(("*-"),(H31))))</formula>
    </cfRule>
  </conditionalFormatting>
  <conditionalFormatting sqref="H31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8">
    <cfRule type="containsText" dxfId="23" priority="35" operator="containsText" text="*-">
      <formula>NOT(ISERROR(SEARCH(("*-"),(G3))))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4">
    <cfRule type="containsText" dxfId="22" priority="33" operator="containsText" text="*-">
      <formula>NOT(ISERROR(SEARCH(("*-"),(G9))))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H14">
    <cfRule type="containsText" dxfId="21" priority="31" operator="containsText" text="*-">
      <formula>NOT(ISERROR(SEARCH(("*-"),(H9))))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7:H87">
    <cfRule type="containsText" dxfId="20" priority="29" operator="containsText" text="*-">
      <formula>NOT(ISERROR(SEARCH(("*-"),(G87))))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7">
    <cfRule type="containsText" dxfId="19" priority="27" operator="containsText" text="*-">
      <formula>NOT(ISERROR(SEARCH(("*-"),(H87))))</formula>
    </cfRule>
  </conditionalFormatting>
  <conditionalFormatting sqref="H8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8:H88">
    <cfRule type="containsText" dxfId="18" priority="25" operator="containsText" text="*-">
      <formula>NOT(ISERROR(SEARCH(("*-"),(G88))))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8">
    <cfRule type="containsText" dxfId="17" priority="23" operator="containsText" text="*-">
      <formula>NOT(ISERROR(SEARCH(("*-"),(H88))))</formula>
    </cfRule>
  </conditionalFormatting>
  <conditionalFormatting sqref="H8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8">
    <cfRule type="containsText" dxfId="16" priority="21" operator="containsText" text="*-">
      <formula>NOT(ISERROR(SEARCH(("*-"),(G88))))</formula>
    </cfRule>
  </conditionalFormatting>
  <conditionalFormatting sqref="G8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">
    <cfRule type="containsText" dxfId="15" priority="19" operator="containsText" text="*-">
      <formula>NOT(ISERROR(SEARCH(("*-"),(G31))))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9:H89">
    <cfRule type="containsText" dxfId="14" priority="17" operator="containsText" text="*-">
      <formula>NOT(ISERROR(SEARCH(("*-"),(G89))))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9">
    <cfRule type="containsText" dxfId="13" priority="15" operator="containsText" text="*-">
      <formula>NOT(ISERROR(SEARCH(("*-"),(H89))))</formula>
    </cfRule>
  </conditionalFormatting>
  <conditionalFormatting sqref="H8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0:H90">
    <cfRule type="containsText" dxfId="12" priority="13" operator="containsText" text="*-">
      <formula>NOT(ISERROR(SEARCH(("*-"),(G90))))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0">
    <cfRule type="containsText" dxfId="11" priority="11" operator="containsText" text="*-">
      <formula>NOT(ISERROR(SEARCH(("*-"),(H90))))</formula>
    </cfRule>
  </conditionalFormatting>
  <conditionalFormatting sqref="H9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0">
    <cfRule type="containsText" dxfId="10" priority="9" operator="containsText" text="*-">
      <formula>NOT(ISERROR(SEARCH(("*-"),(G90))))</formula>
    </cfRule>
  </conditionalFormatting>
  <conditionalFormatting sqref="G9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1:H94">
    <cfRule type="containsText" dxfId="9" priority="7" operator="containsText" text="*-">
      <formula>NOT(ISERROR(SEARCH(("*-"),(G91))))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1:H94">
    <cfRule type="containsText" dxfId="8" priority="5" operator="containsText" text="*-">
      <formula>NOT(ISERROR(SEARCH(("*-"),(H91))))</formula>
    </cfRule>
  </conditionalFormatting>
  <conditionalFormatting sqref="H91:H9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5:H95">
    <cfRule type="containsText" dxfId="7" priority="3" operator="containsText" text="*-">
      <formula>NOT(ISERROR(SEARCH(("*-"),(G95))))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5">
    <cfRule type="containsText" dxfId="6" priority="1" operator="containsText" text="*-">
      <formula>NOT(ISERROR(SEARCH(("*-"),(H95))))</formula>
    </cfRule>
  </conditionalFormatting>
  <conditionalFormatting sqref="H9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7CF2B-0362-4150-B984-EA810BF4014E}">
  <dimension ref="A1:I29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D41" sqref="D41"/>
    </sheetView>
  </sheetViews>
  <sheetFormatPr defaultColWidth="14.453125" defaultRowHeight="15" customHeight="1" x14ac:dyDescent="0.35"/>
  <cols>
    <col min="1" max="1" width="5.453125" style="24" customWidth="1"/>
    <col min="2" max="3" width="48.7265625" style="22" customWidth="1"/>
    <col min="4" max="4" width="19.26953125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60" t="s">
        <v>1</v>
      </c>
      <c r="B1" s="54" t="s">
        <v>341</v>
      </c>
      <c r="C1" s="61" t="s">
        <v>2</v>
      </c>
      <c r="D1" s="57"/>
      <c r="E1" s="61" t="s">
        <v>3</v>
      </c>
      <c r="F1" s="62"/>
      <c r="G1" s="63" t="s">
        <v>385</v>
      </c>
      <c r="H1" s="64"/>
      <c r="I1" s="26"/>
    </row>
    <row r="2" spans="1:9" ht="15" customHeight="1" x14ac:dyDescent="0.35">
      <c r="A2" s="55"/>
      <c r="B2" s="55"/>
      <c r="C2" s="27" t="s">
        <v>4</v>
      </c>
      <c r="D2" s="27" t="s">
        <v>5</v>
      </c>
      <c r="E2" s="28" t="s">
        <v>7</v>
      </c>
      <c r="F2" s="50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 t="shared" ref="I3:I4" si="0">IF(OR(AND(G3&gt;1,G3&lt;&gt;"-"),AND(H3&gt;1,H3&lt;&gt;"-")),"Can exchange","")</f>
        <v/>
      </c>
    </row>
    <row r="4" spans="1:9" ht="15" customHeight="1" x14ac:dyDescent="0.35">
      <c r="A4" s="15">
        <v>2000</v>
      </c>
      <c r="B4" s="40" t="s">
        <v>0</v>
      </c>
      <c r="C4" s="40" t="s">
        <v>0</v>
      </c>
      <c r="D4" s="40" t="s">
        <v>0</v>
      </c>
      <c r="E4" s="40" t="s">
        <v>0</v>
      </c>
      <c r="F4" s="40" t="s">
        <v>0</v>
      </c>
      <c r="G4" s="42" t="s">
        <v>0</v>
      </c>
      <c r="H4" s="42" t="s">
        <v>0</v>
      </c>
      <c r="I4" s="33" t="str">
        <f t="shared" si="0"/>
        <v/>
      </c>
    </row>
    <row r="5" spans="1:9" ht="15" customHeight="1" x14ac:dyDescent="0.35">
      <c r="A5" s="2">
        <v>2001</v>
      </c>
      <c r="B5" s="40" t="s">
        <v>0</v>
      </c>
      <c r="C5" s="40" t="s">
        <v>0</v>
      </c>
      <c r="D5" s="40" t="s">
        <v>0</v>
      </c>
      <c r="E5" s="40" t="s">
        <v>0</v>
      </c>
      <c r="F5" s="40" t="s">
        <v>0</v>
      </c>
      <c r="G5" s="42" t="s">
        <v>0</v>
      </c>
      <c r="H5" s="42" t="s">
        <v>0</v>
      </c>
      <c r="I5" s="33" t="str">
        <f t="shared" ref="I5:I29" si="1">IF(OR(AND(G5&gt;1,G5&lt;&gt;"-"),AND(H5&gt;1,H5&lt;&gt;"-")),"Can exchange","")</f>
        <v/>
      </c>
    </row>
    <row r="6" spans="1:9" ht="15" customHeight="1" x14ac:dyDescent="0.35">
      <c r="A6" s="15">
        <v>2002</v>
      </c>
      <c r="B6" s="40" t="s">
        <v>0</v>
      </c>
      <c r="C6" s="40" t="s">
        <v>0</v>
      </c>
      <c r="D6" s="40" t="s">
        <v>0</v>
      </c>
      <c r="E6" s="40" t="s">
        <v>0</v>
      </c>
      <c r="F6" s="40" t="s">
        <v>0</v>
      </c>
      <c r="G6" s="42" t="s">
        <v>0</v>
      </c>
      <c r="H6" s="42" t="s">
        <v>0</v>
      </c>
      <c r="I6" s="33" t="str">
        <f t="shared" si="1"/>
        <v/>
      </c>
    </row>
    <row r="7" spans="1:9" ht="15" customHeight="1" x14ac:dyDescent="0.35">
      <c r="A7" s="2">
        <v>2003</v>
      </c>
      <c r="B7" s="40" t="s">
        <v>0</v>
      </c>
      <c r="C7" s="40" t="s">
        <v>0</v>
      </c>
      <c r="D7" s="40" t="s">
        <v>0</v>
      </c>
      <c r="E7" s="40" t="s">
        <v>0</v>
      </c>
      <c r="F7" s="40" t="s">
        <v>0</v>
      </c>
      <c r="G7" s="42" t="s">
        <v>0</v>
      </c>
      <c r="H7" s="42" t="s">
        <v>0</v>
      </c>
      <c r="I7" s="33" t="str">
        <f t="shared" si="1"/>
        <v/>
      </c>
    </row>
    <row r="8" spans="1:9" ht="15" customHeight="1" x14ac:dyDescent="0.35">
      <c r="A8" s="15">
        <v>2004</v>
      </c>
      <c r="B8" s="40" t="s">
        <v>0</v>
      </c>
      <c r="C8" s="40" t="s">
        <v>0</v>
      </c>
      <c r="D8" s="40" t="s">
        <v>0</v>
      </c>
      <c r="E8" s="40" t="s">
        <v>0</v>
      </c>
      <c r="F8" s="40" t="s">
        <v>0</v>
      </c>
      <c r="G8" s="42" t="s">
        <v>0</v>
      </c>
      <c r="H8" s="42" t="s">
        <v>0</v>
      </c>
      <c r="I8" s="33" t="str">
        <f t="shared" si="1"/>
        <v/>
      </c>
    </row>
    <row r="9" spans="1:9" ht="15" customHeight="1" x14ac:dyDescent="0.35">
      <c r="A9" s="2">
        <v>2005</v>
      </c>
      <c r="B9" s="40" t="s">
        <v>0</v>
      </c>
      <c r="C9" s="40" t="s">
        <v>0</v>
      </c>
      <c r="D9" s="40" t="s">
        <v>0</v>
      </c>
      <c r="E9" s="40" t="s">
        <v>0</v>
      </c>
      <c r="F9" s="40" t="s">
        <v>0</v>
      </c>
      <c r="G9" s="42" t="s">
        <v>0</v>
      </c>
      <c r="H9" s="42" t="s">
        <v>0</v>
      </c>
      <c r="I9" s="33" t="str">
        <f t="shared" si="1"/>
        <v/>
      </c>
    </row>
    <row r="10" spans="1:9" ht="15" customHeight="1" x14ac:dyDescent="0.35">
      <c r="A10" s="15">
        <v>2006</v>
      </c>
      <c r="B10" s="40" t="s">
        <v>0</v>
      </c>
      <c r="C10" s="40" t="s">
        <v>0</v>
      </c>
      <c r="D10" s="40" t="s">
        <v>0</v>
      </c>
      <c r="E10" s="40" t="s">
        <v>0</v>
      </c>
      <c r="F10" s="40" t="s">
        <v>0</v>
      </c>
      <c r="G10" s="42" t="s">
        <v>0</v>
      </c>
      <c r="H10" s="42" t="s">
        <v>0</v>
      </c>
      <c r="I10" s="33" t="str">
        <f t="shared" si="1"/>
        <v/>
      </c>
    </row>
    <row r="11" spans="1:9" ht="15" customHeight="1" x14ac:dyDescent="0.35">
      <c r="A11" s="2">
        <v>2007</v>
      </c>
      <c r="B11" s="40" t="s">
        <v>0</v>
      </c>
      <c r="C11" s="40" t="s">
        <v>0</v>
      </c>
      <c r="D11" s="40" t="s">
        <v>0</v>
      </c>
      <c r="E11" s="40" t="s">
        <v>0</v>
      </c>
      <c r="F11" s="40" t="s">
        <v>0</v>
      </c>
      <c r="G11" s="42" t="s">
        <v>0</v>
      </c>
      <c r="H11" s="42" t="s">
        <v>0</v>
      </c>
      <c r="I11" s="33" t="str">
        <f t="shared" si="1"/>
        <v/>
      </c>
    </row>
    <row r="12" spans="1:9" ht="15" customHeight="1" x14ac:dyDescent="0.35">
      <c r="A12" s="15">
        <v>2008</v>
      </c>
      <c r="B12" s="40" t="s">
        <v>0</v>
      </c>
      <c r="C12" s="40" t="s">
        <v>0</v>
      </c>
      <c r="D12" s="40" t="s">
        <v>0</v>
      </c>
      <c r="E12" s="40" t="s">
        <v>0</v>
      </c>
      <c r="F12" s="40" t="s">
        <v>0</v>
      </c>
      <c r="G12" s="42" t="s">
        <v>0</v>
      </c>
      <c r="H12" s="42" t="s">
        <v>0</v>
      </c>
      <c r="I12" s="33" t="str">
        <f t="shared" si="1"/>
        <v/>
      </c>
    </row>
    <row r="13" spans="1:9" ht="15" customHeight="1" x14ac:dyDescent="0.35">
      <c r="A13" s="2">
        <v>2009</v>
      </c>
      <c r="B13" s="40" t="s">
        <v>0</v>
      </c>
      <c r="C13" s="40" t="s">
        <v>0</v>
      </c>
      <c r="D13" s="40" t="s">
        <v>0</v>
      </c>
      <c r="E13" s="40" t="s">
        <v>0</v>
      </c>
      <c r="F13" s="40" t="s">
        <v>0</v>
      </c>
      <c r="G13" s="42" t="s">
        <v>0</v>
      </c>
      <c r="H13" s="42" t="s">
        <v>0</v>
      </c>
      <c r="I13" s="33" t="str">
        <f t="shared" si="1"/>
        <v/>
      </c>
    </row>
    <row r="14" spans="1:9" ht="15" customHeight="1" x14ac:dyDescent="0.35">
      <c r="A14" s="15">
        <v>2010</v>
      </c>
      <c r="B14" s="40" t="s">
        <v>0</v>
      </c>
      <c r="C14" s="40" t="s">
        <v>0</v>
      </c>
      <c r="D14" s="40" t="s">
        <v>0</v>
      </c>
      <c r="E14" s="40" t="s">
        <v>0</v>
      </c>
      <c r="F14" s="40" t="s">
        <v>0</v>
      </c>
      <c r="G14" s="42" t="s">
        <v>0</v>
      </c>
      <c r="H14" s="42" t="s">
        <v>0</v>
      </c>
      <c r="I14" s="33" t="str">
        <f t="shared" si="1"/>
        <v/>
      </c>
    </row>
    <row r="15" spans="1:9" ht="15" customHeight="1" x14ac:dyDescent="0.35">
      <c r="A15" s="2">
        <v>2011</v>
      </c>
      <c r="B15" s="40" t="s">
        <v>0</v>
      </c>
      <c r="C15" s="40" t="s">
        <v>0</v>
      </c>
      <c r="D15" s="40" t="s">
        <v>0</v>
      </c>
      <c r="E15" s="40" t="s">
        <v>0</v>
      </c>
      <c r="F15" s="40" t="s">
        <v>0</v>
      </c>
      <c r="G15" s="42" t="s">
        <v>0</v>
      </c>
      <c r="H15" s="42" t="s">
        <v>0</v>
      </c>
      <c r="I15" s="33" t="str">
        <f t="shared" si="1"/>
        <v/>
      </c>
    </row>
    <row r="16" spans="1:9" ht="15" customHeight="1" x14ac:dyDescent="0.35">
      <c r="A16" s="15">
        <v>2012</v>
      </c>
      <c r="B16" s="40" t="s">
        <v>0</v>
      </c>
      <c r="C16" s="40" t="s">
        <v>0</v>
      </c>
      <c r="D16" s="40" t="s">
        <v>0</v>
      </c>
      <c r="E16" s="40" t="s">
        <v>0</v>
      </c>
      <c r="F16" s="40" t="s">
        <v>0</v>
      </c>
      <c r="G16" s="42" t="s">
        <v>0</v>
      </c>
      <c r="H16" s="42" t="s">
        <v>0</v>
      </c>
      <c r="I16" s="33" t="str">
        <f t="shared" si="1"/>
        <v/>
      </c>
    </row>
    <row r="17" spans="1:9" ht="15" customHeight="1" x14ac:dyDescent="0.35">
      <c r="A17" s="2">
        <v>2013</v>
      </c>
      <c r="B17" s="40" t="s">
        <v>0</v>
      </c>
      <c r="C17" s="40" t="s">
        <v>0</v>
      </c>
      <c r="D17" s="40" t="s">
        <v>0</v>
      </c>
      <c r="E17" s="40" t="s">
        <v>0</v>
      </c>
      <c r="F17" s="40" t="s">
        <v>0</v>
      </c>
      <c r="G17" s="42" t="s">
        <v>0</v>
      </c>
      <c r="H17" s="42" t="s">
        <v>0</v>
      </c>
      <c r="I17" s="33" t="str">
        <f t="shared" si="1"/>
        <v/>
      </c>
    </row>
    <row r="18" spans="1:9" ht="15" customHeight="1" x14ac:dyDescent="0.35">
      <c r="A18" s="15">
        <v>2014</v>
      </c>
      <c r="B18" s="40" t="s">
        <v>0</v>
      </c>
      <c r="C18" s="40" t="s">
        <v>0</v>
      </c>
      <c r="D18" s="40" t="s">
        <v>0</v>
      </c>
      <c r="E18" s="40" t="s">
        <v>0</v>
      </c>
      <c r="F18" s="40" t="s">
        <v>0</v>
      </c>
      <c r="G18" s="42" t="s">
        <v>0</v>
      </c>
      <c r="H18" s="42" t="s">
        <v>0</v>
      </c>
      <c r="I18" s="33" t="str">
        <f t="shared" si="1"/>
        <v/>
      </c>
    </row>
    <row r="19" spans="1:9" ht="15" customHeight="1" x14ac:dyDescent="0.35">
      <c r="A19" s="2">
        <v>2015</v>
      </c>
      <c r="B19" s="40" t="s">
        <v>0</v>
      </c>
      <c r="C19" s="40" t="s">
        <v>0</v>
      </c>
      <c r="D19" s="40" t="s">
        <v>0</v>
      </c>
      <c r="E19" s="40" t="s">
        <v>0</v>
      </c>
      <c r="F19" s="40" t="s">
        <v>0</v>
      </c>
      <c r="G19" s="42" t="s">
        <v>0</v>
      </c>
      <c r="H19" s="42" t="s">
        <v>0</v>
      </c>
      <c r="I19" s="33" t="str">
        <f t="shared" si="1"/>
        <v/>
      </c>
    </row>
    <row r="20" spans="1:9" ht="15" customHeight="1" x14ac:dyDescent="0.35">
      <c r="A20" s="15">
        <v>2016</v>
      </c>
      <c r="B20" s="40" t="s">
        <v>0</v>
      </c>
      <c r="C20" s="40" t="s">
        <v>0</v>
      </c>
      <c r="D20" s="40" t="s">
        <v>0</v>
      </c>
      <c r="E20" s="40" t="s">
        <v>0</v>
      </c>
      <c r="F20" s="40" t="s">
        <v>0</v>
      </c>
      <c r="G20" s="42" t="s">
        <v>0</v>
      </c>
      <c r="H20" s="42" t="s">
        <v>0</v>
      </c>
      <c r="I20" s="33" t="str">
        <f t="shared" si="1"/>
        <v/>
      </c>
    </row>
    <row r="21" spans="1:9" ht="15" customHeight="1" x14ac:dyDescent="0.35">
      <c r="A21" s="2">
        <v>2017</v>
      </c>
      <c r="B21" s="40" t="s">
        <v>0</v>
      </c>
      <c r="C21" s="40" t="s">
        <v>0</v>
      </c>
      <c r="D21" s="40" t="s">
        <v>0</v>
      </c>
      <c r="E21" s="40" t="s">
        <v>0</v>
      </c>
      <c r="F21" s="40" t="s">
        <v>0</v>
      </c>
      <c r="G21" s="42" t="s">
        <v>0</v>
      </c>
      <c r="H21" s="42" t="s">
        <v>0</v>
      </c>
      <c r="I21" s="33" t="str">
        <f t="shared" si="1"/>
        <v/>
      </c>
    </row>
    <row r="22" spans="1:9" ht="15" customHeight="1" x14ac:dyDescent="0.35">
      <c r="A22" s="15">
        <v>2018</v>
      </c>
      <c r="B22" s="40" t="s">
        <v>0</v>
      </c>
      <c r="C22" s="40" t="s">
        <v>0</v>
      </c>
      <c r="D22" s="40" t="s">
        <v>0</v>
      </c>
      <c r="E22" s="40" t="s">
        <v>0</v>
      </c>
      <c r="F22" s="40" t="s">
        <v>0</v>
      </c>
      <c r="G22" s="42" t="s">
        <v>0</v>
      </c>
      <c r="H22" s="42" t="s">
        <v>0</v>
      </c>
      <c r="I22" s="33" t="str">
        <f t="shared" si="1"/>
        <v/>
      </c>
    </row>
    <row r="23" spans="1:9" ht="15" customHeight="1" x14ac:dyDescent="0.35">
      <c r="A23" s="2">
        <v>2019</v>
      </c>
      <c r="B23" s="40" t="s">
        <v>0</v>
      </c>
      <c r="C23" s="40" t="s">
        <v>0</v>
      </c>
      <c r="D23" s="40" t="s">
        <v>0</v>
      </c>
      <c r="E23" s="40" t="s">
        <v>0</v>
      </c>
      <c r="F23" s="40" t="s">
        <v>0</v>
      </c>
      <c r="G23" s="42" t="s">
        <v>0</v>
      </c>
      <c r="H23" s="42" t="s">
        <v>0</v>
      </c>
      <c r="I23" s="33" t="str">
        <f t="shared" si="1"/>
        <v/>
      </c>
    </row>
    <row r="24" spans="1:9" ht="15" customHeight="1" x14ac:dyDescent="0.35">
      <c r="A24" s="15">
        <v>2020</v>
      </c>
      <c r="B24" s="40" t="s">
        <v>0</v>
      </c>
      <c r="C24" s="40" t="s">
        <v>0</v>
      </c>
      <c r="D24" s="40" t="s">
        <v>0</v>
      </c>
      <c r="E24" s="40" t="s">
        <v>0</v>
      </c>
      <c r="F24" s="40" t="s">
        <v>0</v>
      </c>
      <c r="G24" s="42" t="s">
        <v>0</v>
      </c>
      <c r="H24" s="42" t="s">
        <v>0</v>
      </c>
      <c r="I24" s="33" t="str">
        <f t="shared" si="1"/>
        <v/>
      </c>
    </row>
    <row r="25" spans="1:9" ht="15" customHeight="1" x14ac:dyDescent="0.35">
      <c r="A25" s="2">
        <v>2021</v>
      </c>
      <c r="B25" s="40" t="s">
        <v>0</v>
      </c>
      <c r="C25" s="40" t="s">
        <v>0</v>
      </c>
      <c r="D25" s="40" t="s">
        <v>0</v>
      </c>
      <c r="E25" s="40" t="s">
        <v>0</v>
      </c>
      <c r="F25" s="40" t="s">
        <v>0</v>
      </c>
      <c r="G25" s="42" t="s">
        <v>0</v>
      </c>
      <c r="H25" s="42" t="s">
        <v>0</v>
      </c>
      <c r="I25" s="33" t="str">
        <f t="shared" si="1"/>
        <v/>
      </c>
    </row>
    <row r="26" spans="1:9" ht="15" customHeight="1" x14ac:dyDescent="0.35">
      <c r="A26" s="15">
        <v>2022</v>
      </c>
      <c r="B26" s="40" t="s">
        <v>0</v>
      </c>
      <c r="C26" s="40" t="s">
        <v>0</v>
      </c>
      <c r="D26" s="40" t="s">
        <v>0</v>
      </c>
      <c r="E26" s="40" t="s">
        <v>0</v>
      </c>
      <c r="F26" s="40" t="s">
        <v>0</v>
      </c>
      <c r="G26" s="42" t="s">
        <v>0</v>
      </c>
      <c r="H26" s="42" t="s">
        <v>0</v>
      </c>
      <c r="I26" s="33" t="str">
        <f t="shared" si="1"/>
        <v/>
      </c>
    </row>
    <row r="27" spans="1:9" ht="15" customHeight="1" x14ac:dyDescent="0.35">
      <c r="A27" s="2">
        <v>2023</v>
      </c>
      <c r="B27" s="40" t="s">
        <v>0</v>
      </c>
      <c r="C27" s="40" t="s">
        <v>0</v>
      </c>
      <c r="D27" s="40" t="s">
        <v>0</v>
      </c>
      <c r="E27" s="40" t="s">
        <v>0</v>
      </c>
      <c r="F27" s="40" t="s">
        <v>0</v>
      </c>
      <c r="G27" s="42" t="s">
        <v>0</v>
      </c>
      <c r="H27" s="42" t="s">
        <v>0</v>
      </c>
      <c r="I27" s="33" t="str">
        <f t="shared" si="1"/>
        <v/>
      </c>
    </row>
    <row r="28" spans="1:9" ht="15" customHeight="1" x14ac:dyDescent="0.35">
      <c r="A28" s="15">
        <v>2024</v>
      </c>
      <c r="B28" s="40" t="s">
        <v>0</v>
      </c>
      <c r="C28" s="40" t="s">
        <v>0</v>
      </c>
      <c r="D28" s="40" t="s">
        <v>0</v>
      </c>
      <c r="E28" s="40" t="s">
        <v>0</v>
      </c>
      <c r="F28" s="40" t="s">
        <v>0</v>
      </c>
      <c r="G28" s="42" t="s">
        <v>0</v>
      </c>
      <c r="H28" s="42" t="s">
        <v>0</v>
      </c>
      <c r="I28" s="33" t="str">
        <f t="shared" si="1"/>
        <v/>
      </c>
    </row>
    <row r="29" spans="1:9" ht="15" customHeight="1" x14ac:dyDescent="0.35">
      <c r="A29" s="2">
        <v>2025</v>
      </c>
      <c r="B29" s="37" t="s">
        <v>386</v>
      </c>
      <c r="C29" s="38"/>
      <c r="D29" s="38"/>
      <c r="E29" s="39" t="s">
        <v>277</v>
      </c>
      <c r="F29" s="40" t="s">
        <v>0</v>
      </c>
      <c r="G29" s="45">
        <v>1</v>
      </c>
      <c r="H29" s="12" t="s">
        <v>0</v>
      </c>
      <c r="I29" s="33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conditionalFormatting sqref="G3:H28">
    <cfRule type="containsText" dxfId="5" priority="21" operator="containsText" text="*-">
      <formula>NOT(ISERROR(SEARCH(("*-"),(G3))))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:H29">
    <cfRule type="containsText" dxfId="4" priority="3" operator="containsText" text="*-">
      <formula>NOT(ISERROR(SEARCH(("*-"),(G29))))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3" priority="1" operator="containsText" text="*-">
      <formula>NOT(ISERROR(SEARCH(("*-"),(H29))))</formula>
    </cfRule>
  </conditionalFormatting>
  <conditionalFormatting sqref="H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workbookViewId="0">
      <selection activeCell="C26" sqref="C2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2" customWidth="1"/>
    <col min="4" max="4" width="10.453125" customWidth="1"/>
    <col min="7" max="7" width="50.81640625" customWidth="1"/>
  </cols>
  <sheetData>
    <row r="1" spans="1:3" ht="15" customHeight="1" x14ac:dyDescent="0.35">
      <c r="A1" s="3" t="s">
        <v>307</v>
      </c>
      <c r="B1" s="46" t="s">
        <v>308</v>
      </c>
      <c r="C1" s="16" t="s">
        <v>309</v>
      </c>
    </row>
    <row r="2" spans="1:3" ht="15" customHeight="1" x14ac:dyDescent="0.35">
      <c r="A2" s="3">
        <v>1</v>
      </c>
      <c r="B2" s="47" t="s">
        <v>311</v>
      </c>
      <c r="C2" s="17" t="s">
        <v>312</v>
      </c>
    </row>
    <row r="3" spans="1:3" ht="15" customHeight="1" x14ac:dyDescent="0.35">
      <c r="A3" s="3">
        <v>2</v>
      </c>
      <c r="B3" s="47" t="s">
        <v>310</v>
      </c>
      <c r="C3" s="17" t="s">
        <v>313</v>
      </c>
    </row>
    <row r="4" spans="1:3" ht="15" customHeight="1" x14ac:dyDescent="0.35">
      <c r="A4" s="3">
        <v>3</v>
      </c>
      <c r="B4" s="47" t="s">
        <v>314</v>
      </c>
      <c r="C4" s="17" t="s">
        <v>315</v>
      </c>
    </row>
    <row r="5" spans="1:3" ht="15" customHeight="1" x14ac:dyDescent="0.35">
      <c r="A5" s="3">
        <v>4</v>
      </c>
      <c r="B5" s="47" t="s">
        <v>370</v>
      </c>
      <c r="C5" s="17"/>
    </row>
    <row r="6" spans="1:3" ht="15" customHeight="1" x14ac:dyDescent="0.35">
      <c r="B6" s="22"/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B5" r:id="rId4" xr:uid="{D1175CAA-5028-4A1A-ABE3-1806D7E404FD}"/>
  </hyperlinks>
  <pageMargins left="0.7" right="0.7" top="0.75" bottom="0.75" header="0.3" footer="0.3"/>
  <pageSetup paperSize="9" orientation="portrait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1₽ </vt:lpstr>
      <vt:lpstr>2₽</vt:lpstr>
      <vt:lpstr>5₽ </vt:lpstr>
      <vt:lpstr>10₽ </vt:lpstr>
      <vt:lpstr>25₽</vt:lpstr>
      <vt:lpstr>50₽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2018-07-19T19:11:19Z</dcterms:created>
  <dcterms:modified xsi:type="dcterms:W3CDTF">2025-05-26T13:24:38Z</dcterms:modified>
  <cp:category/>
  <cp:contentStatus/>
</cp:coreProperties>
</file>