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РФ\"/>
    </mc:Choice>
  </mc:AlternateContent>
  <bookViews>
    <workbookView xWindow="0" yWindow="0" windowWidth="24000" windowHeight="10340" activeTab="3"/>
  </bookViews>
  <sheets>
    <sheet name="1₽ " sheetId="1" r:id="rId1"/>
    <sheet name="2₽" sheetId="2" r:id="rId2"/>
    <sheet name="5₽ " sheetId="3" r:id="rId3"/>
    <sheet name="10₽ " sheetId="5" r:id="rId4"/>
    <sheet name="25₽" sheetId="6" r:id="rId5"/>
    <sheet name="Links" sheetId="7" r:id="rId6"/>
  </sheets>
  <definedNames>
    <definedName name="_xlnm._FilterDatabase" localSheetId="3" hidden="1">'10₽ '!$A$1:$H$165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9" i="6" l="1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25" i="6"/>
  <c r="I26" i="6"/>
  <c r="I27" i="6"/>
  <c r="I28" i="6"/>
  <c r="I24" i="6"/>
  <c r="I23" i="6"/>
  <c r="I22" i="6"/>
  <c r="I21" i="6"/>
  <c r="I20" i="6"/>
  <c r="I17" i="6"/>
  <c r="I18" i="6"/>
  <c r="I19" i="6"/>
  <c r="I12" i="6"/>
  <c r="I4" i="6"/>
  <c r="I5" i="6"/>
  <c r="I6" i="6"/>
  <c r="I7" i="6"/>
  <c r="I8" i="6"/>
  <c r="I9" i="6"/>
  <c r="I10" i="6"/>
  <c r="I11" i="6"/>
  <c r="I13" i="6"/>
  <c r="I14" i="6"/>
  <c r="I15" i="6"/>
  <c r="I16" i="6"/>
  <c r="I3" i="6"/>
  <c r="I160" i="5" l="1"/>
  <c r="I161" i="5"/>
  <c r="I154" i="5"/>
  <c r="I141" i="5"/>
  <c r="I142" i="5"/>
  <c r="I143" i="5"/>
  <c r="I144" i="5"/>
  <c r="I129" i="5"/>
  <c r="I130" i="5"/>
  <c r="I131" i="5"/>
  <c r="I132" i="5"/>
  <c r="I133" i="5"/>
  <c r="I134" i="5"/>
  <c r="I135" i="5"/>
  <c r="I136" i="5"/>
  <c r="I137" i="5"/>
  <c r="I119" i="5"/>
  <c r="I120" i="5"/>
  <c r="I121" i="5"/>
  <c r="I122" i="5"/>
  <c r="I123" i="5"/>
  <c r="I124" i="5"/>
  <c r="I125" i="5"/>
  <c r="I126" i="5"/>
  <c r="I127" i="5"/>
  <c r="I12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88" i="5"/>
  <c r="I89" i="5"/>
  <c r="I90" i="5"/>
  <c r="I91" i="5"/>
  <c r="I92" i="5"/>
  <c r="I93" i="5"/>
  <c r="I94" i="5"/>
  <c r="I95" i="5"/>
  <c r="I96" i="5"/>
  <c r="I97" i="5"/>
  <c r="I75" i="5"/>
  <c r="I76" i="5"/>
  <c r="I77" i="5"/>
  <c r="I78" i="5"/>
  <c r="I79" i="5"/>
  <c r="I80" i="5"/>
  <c r="I81" i="5"/>
  <c r="I82" i="5"/>
  <c r="I83" i="5"/>
  <c r="I67" i="5"/>
  <c r="I34" i="5" l="1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8" i="5"/>
  <c r="I69" i="5"/>
  <c r="I70" i="5"/>
  <c r="I71" i="5"/>
  <c r="I72" i="5"/>
  <c r="I73" i="5"/>
  <c r="I74" i="5"/>
  <c r="I84" i="5"/>
  <c r="I85" i="5"/>
  <c r="I86" i="5"/>
  <c r="I87" i="5"/>
  <c r="I98" i="5"/>
  <c r="I111" i="5"/>
  <c r="I112" i="5"/>
  <c r="I113" i="5"/>
  <c r="I114" i="5"/>
  <c r="I115" i="5"/>
  <c r="I116" i="5"/>
  <c r="I117" i="5"/>
  <c r="I118" i="5"/>
  <c r="I138" i="5"/>
  <c r="I139" i="5"/>
  <c r="I140" i="5"/>
  <c r="I145" i="5"/>
  <c r="I146" i="5"/>
  <c r="I147" i="5"/>
  <c r="I148" i="5"/>
  <c r="I149" i="5"/>
  <c r="I150" i="5"/>
  <c r="I151" i="5"/>
  <c r="I152" i="5"/>
  <c r="I153" i="5"/>
  <c r="I155" i="5"/>
  <c r="I156" i="5"/>
  <c r="I157" i="5"/>
  <c r="I158" i="5"/>
  <c r="I159" i="5"/>
  <c r="I162" i="5"/>
  <c r="I163" i="5"/>
  <c r="I164" i="5"/>
  <c r="I165" i="5"/>
  <c r="I33" i="5" l="1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30" i="2" l="1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0" i="2"/>
  <c r="I9" i="2"/>
  <c r="I8" i="2"/>
  <c r="I7" i="2"/>
  <c r="I6" i="2"/>
  <c r="I5" i="2"/>
  <c r="I4" i="2"/>
  <c r="I3" i="2"/>
  <c r="I4" i="1" l="1"/>
  <c r="I5" i="1"/>
  <c r="I3" i="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sharedStrings.xml><?xml version="1.0" encoding="utf-8"?>
<sst xmlns="http://schemas.openxmlformats.org/spreadsheetml/2006/main" count="1492" uniqueCount="332">
  <si>
    <t>-</t>
  </si>
  <si>
    <t>Year</t>
  </si>
  <si>
    <t>Series</t>
  </si>
  <si>
    <t>Type</t>
  </si>
  <si>
    <t>Mintage</t>
  </si>
  <si>
    <t>Subtype_1</t>
  </si>
  <si>
    <t>Subtype_2</t>
  </si>
  <si>
    <t>1₽</t>
  </si>
  <si>
    <t>M</t>
  </si>
  <si>
    <t>SP</t>
  </si>
  <si>
    <t>200th Anniversary - Birth of Pushkin</t>
  </si>
  <si>
    <t>5.000.000</t>
  </si>
  <si>
    <t>10.000.000</t>
  </si>
  <si>
    <t>10th Anniversary - Commonwealth of Independent States</t>
  </si>
  <si>
    <t>Symbol of the Ruble</t>
  </si>
  <si>
    <t>55th Anniversary of the Victory in WWII</t>
  </si>
  <si>
    <t>Stalingrad</t>
  </si>
  <si>
    <t>Tula</t>
  </si>
  <si>
    <t>Smolensk</t>
  </si>
  <si>
    <t>Murmansk</t>
  </si>
  <si>
    <t>Moscow</t>
  </si>
  <si>
    <t>Novorossiysk</t>
  </si>
  <si>
    <t>Leningrad</t>
  </si>
  <si>
    <t>100.000.000</t>
  </si>
  <si>
    <t>40th Anniversary - Space flight of Yu. A. Gagarin</t>
  </si>
  <si>
    <t>200th Anniversary of Victory in the Patriotic War of 1812</t>
  </si>
  <si>
    <t>The emblem of the celebration</t>
  </si>
  <si>
    <t>N/A</t>
  </si>
  <si>
    <t>Without mint symbol</t>
  </si>
  <si>
    <t>Generals and heroes of the Patriotic War of 1812</t>
  </si>
  <si>
    <t>2₽</t>
  </si>
  <si>
    <t>Field Marshal M.I. Kutuzov</t>
  </si>
  <si>
    <t>General Field Marshal M.B. Barklay de Tolly</t>
  </si>
  <si>
    <t>Infantry General P.I. Bagration</t>
  </si>
  <si>
    <t>Cavalry General L.L. Bennigsen</t>
  </si>
  <si>
    <t>General Field Marshal P.H. Witgenstein</t>
  </si>
  <si>
    <t>Lieutenant General D.V. Davydov</t>
  </si>
  <si>
    <t>Infantry General D.S. Dokhturov</t>
  </si>
  <si>
    <t>Cavalry Staff-Captain N.A. Durova</t>
  </si>
  <si>
    <t>Infantry General A.P. Ermolov</t>
  </si>
  <si>
    <t>Organizer of Partisan Movement Vasilisa Kozhina</t>
  </si>
  <si>
    <t>Major General A.I. Kutaisov</t>
  </si>
  <si>
    <t>Infantry General M.A. Miloradovich</t>
  </si>
  <si>
    <t>Infantry General A.I. Osterman-Tolstoi</t>
  </si>
  <si>
    <t>Cavalry General N.N. Raevsky</t>
  </si>
  <si>
    <t>Cavalry General M.I. Platov</t>
  </si>
  <si>
    <t>Emperor Alexander I</t>
  </si>
  <si>
    <t>Hero City Sevastopol</t>
  </si>
  <si>
    <t>Hero City Kerch</t>
  </si>
  <si>
    <t>Battles and significant events of the Patriotic War of 1812</t>
  </si>
  <si>
    <t>Battle of Smolensk</t>
  </si>
  <si>
    <t>Battle of Borodino</t>
  </si>
  <si>
    <t>Battle of Tarutino</t>
  </si>
  <si>
    <t>Battle of Maloyaroslavets</t>
  </si>
  <si>
    <t>Battle of Vyazma</t>
  </si>
  <si>
    <t>Battle of Krasny</t>
  </si>
  <si>
    <t>Battle of Berezina</t>
  </si>
  <si>
    <t>Battle of Kulm</t>
  </si>
  <si>
    <t>Battle of Leipzig</t>
  </si>
  <si>
    <t>Battle of Paris</t>
  </si>
  <si>
    <t>70th anniversary of Victory in the Great Patriotic War of 1941-1945</t>
  </si>
  <si>
    <t>Baltic Offensive</t>
  </si>
  <si>
    <t>Prague Offensive</t>
  </si>
  <si>
    <t>Liberate Karelia and the Polar Region</t>
  </si>
  <si>
    <t>East Prussian Offensive</t>
  </si>
  <si>
    <t>Vistula–Oder Offensive</t>
  </si>
  <si>
    <t>Vienna Offensive</t>
  </si>
  <si>
    <t>Budapest Offensive</t>
  </si>
  <si>
    <t>Battle of Berlin</t>
  </si>
  <si>
    <t>Battle of Moscow</t>
  </si>
  <si>
    <t>Battle of Stalingrad</t>
  </si>
  <si>
    <t>Battle of the Caucasus</t>
  </si>
  <si>
    <t>Battle of Kursk</t>
  </si>
  <si>
    <t>Battle of the Dnieper</t>
  </si>
  <si>
    <t>Dnieper–Carpathian Offensive</t>
  </si>
  <si>
    <t>Battle of Leningrad</t>
  </si>
  <si>
    <t>Operation Bagration</t>
  </si>
  <si>
    <t>Lvov–Sandomierz Offensive</t>
  </si>
  <si>
    <t>Jassy–Kishinev Offensive</t>
  </si>
  <si>
    <t>170th Anniversary - Russian Geographical Society</t>
  </si>
  <si>
    <t>The feat of Soviet soldiers who fought on the Crimean peninsula</t>
  </si>
  <si>
    <t>Partisans and Underground Fighters Crimea</t>
  </si>
  <si>
    <t>Siege of Sevastopol</t>
  </si>
  <si>
    <t>Defense of the Adzhimushkay quarry</t>
  </si>
  <si>
    <t>Crimean Offensive</t>
  </si>
  <si>
    <t>Kerch–Eltigen Operation</t>
  </si>
  <si>
    <t>Cities - the capitals of states freed by Soviet troops from Nazi invaders</t>
  </si>
  <si>
    <t>Tallinn</t>
  </si>
  <si>
    <t>Riga</t>
  </si>
  <si>
    <t>150th Anniversary - Russian Historical Society</t>
  </si>
  <si>
    <t>Prague</t>
  </si>
  <si>
    <t>Minsk</t>
  </si>
  <si>
    <t>Kishinev</t>
  </si>
  <si>
    <t>Kiev</t>
  </si>
  <si>
    <t>Vilnius</t>
  </si>
  <si>
    <t>Vienna</t>
  </si>
  <si>
    <t>Warsaw</t>
  </si>
  <si>
    <t>Bucharest</t>
  </si>
  <si>
    <t>Budapest</t>
  </si>
  <si>
    <t>Bratislava</t>
  </si>
  <si>
    <t>Berlin</t>
  </si>
  <si>
    <t>Belgrade</t>
  </si>
  <si>
    <t>Crimean Bridge</t>
  </si>
  <si>
    <t>5₽</t>
  </si>
  <si>
    <t>Bi-Metallic: Copper-Nickel center, Brass ring</t>
  </si>
  <si>
    <t>Bi-Metallic: Nickel plated Steel center, Brass plated Steel ring</t>
  </si>
  <si>
    <t>Brass Plated Steel</t>
  </si>
  <si>
    <t>10₽</t>
  </si>
  <si>
    <t>2.000.000</t>
  </si>
  <si>
    <t>30.000.000</t>
  </si>
  <si>
    <t xml:space="preserve">200th Anniversary of Founding the Ministries in Russia </t>
  </si>
  <si>
    <t xml:space="preserve">The 40th Anniversary of the space flight of Yu. A. Gagarin </t>
  </si>
  <si>
    <t>Ministry of Education</t>
  </si>
  <si>
    <t>Ministry of Finances</t>
  </si>
  <si>
    <t>Ministry of Economic Development and Trade</t>
  </si>
  <si>
    <t>Ministry of Foreign Affairs</t>
  </si>
  <si>
    <t>Ministry of Internal Affairs</t>
  </si>
  <si>
    <t>Ministry of Justice</t>
  </si>
  <si>
    <t>Armed Forces</t>
  </si>
  <si>
    <t xml:space="preserve">Ancient Towns of Russia </t>
  </si>
  <si>
    <t>The 55th Anniversary of the Victory in the Great Patriotic War</t>
  </si>
  <si>
    <t>The 60th Anniversary of the Victory in the Great Patriotic War</t>
  </si>
  <si>
    <t>Derbent</t>
  </si>
  <si>
    <t>Kostroma</t>
  </si>
  <si>
    <t>Staraya Russa</t>
  </si>
  <si>
    <t>Pskov</t>
  </si>
  <si>
    <t>Dorogobuzh</t>
  </si>
  <si>
    <t>Kasimov</t>
  </si>
  <si>
    <t>Murom</t>
  </si>
  <si>
    <t>Kemy</t>
  </si>
  <si>
    <t>Riyazhsk</t>
  </si>
  <si>
    <t>Dmitrov</t>
  </si>
  <si>
    <t xml:space="preserve">The Russian Federation </t>
  </si>
  <si>
    <t>Moscow city</t>
  </si>
  <si>
    <t>Leningrad Region</t>
  </si>
  <si>
    <t>Tver Region</t>
  </si>
  <si>
    <t>Krasnodar Territory</t>
  </si>
  <si>
    <t>Oryol Region</t>
  </si>
  <si>
    <t>Republic of Tatarstan</t>
  </si>
  <si>
    <t>Kazan</t>
  </si>
  <si>
    <t>Borovsk</t>
  </si>
  <si>
    <t>Mcensk</t>
  </si>
  <si>
    <t>Kaliningrad</t>
  </si>
  <si>
    <t>Republic of Altai</t>
  </si>
  <si>
    <t>Chita Region</t>
  </si>
  <si>
    <t>Maritime Territory</t>
  </si>
  <si>
    <t>Republic of Sakha (Yakutia)</t>
  </si>
  <si>
    <t>Sakhalin Region</t>
  </si>
  <si>
    <t>Belgorod</t>
  </si>
  <si>
    <t>Kargopol</t>
  </si>
  <si>
    <t>Torzhok</t>
  </si>
  <si>
    <t>Vologda</t>
  </si>
  <si>
    <t>Veliky Ustyug</t>
  </si>
  <si>
    <t>Gdov</t>
  </si>
  <si>
    <t>Rostov Region</t>
  </si>
  <si>
    <t>Republic of Khakasia</t>
  </si>
  <si>
    <t>Republic of Bashkortostan</t>
  </si>
  <si>
    <t>Arkhangelsk Region</t>
  </si>
  <si>
    <t>Novosibirsk Region</t>
  </si>
  <si>
    <t>Lipetsk Region</t>
  </si>
  <si>
    <t>Udmurt Republic</t>
  </si>
  <si>
    <t>Vladimir</t>
  </si>
  <si>
    <t>Astrakhan Region</t>
  </si>
  <si>
    <t>Sverdlovsk Region</t>
  </si>
  <si>
    <t>Azov</t>
  </si>
  <si>
    <t>Kabardin-Balkar Republic</t>
  </si>
  <si>
    <t>Prioziorsk</t>
  </si>
  <si>
    <t>Kaluga</t>
  </si>
  <si>
    <t>Vyborg</t>
  </si>
  <si>
    <t>Galich</t>
  </si>
  <si>
    <t>Republic of Kalmykiya</t>
  </si>
  <si>
    <t>Republic of Adygeya</t>
  </si>
  <si>
    <t>Veliky Novgorod</t>
  </si>
  <si>
    <t>Jewish Autonomous Region</t>
  </si>
  <si>
    <t>Republic of Komi</t>
  </si>
  <si>
    <t>Kirov Region</t>
  </si>
  <si>
    <t>Bryansk</t>
  </si>
  <si>
    <t>Yuryevets</t>
  </si>
  <si>
    <t>Perm Krai</t>
  </si>
  <si>
    <t>Nenets Autonomous Okrug</t>
  </si>
  <si>
    <t>Chechen Republic</t>
  </si>
  <si>
    <t>200.000</t>
  </si>
  <si>
    <t>2.500.000</t>
  </si>
  <si>
    <t xml:space="preserve">The Russian General Census </t>
  </si>
  <si>
    <t>2.300.000</t>
  </si>
  <si>
    <t>1.950.000</t>
  </si>
  <si>
    <t>100.000</t>
  </si>
  <si>
    <t>Yamal-Nenets Autonomous Area</t>
  </si>
  <si>
    <t>The 75th Anniversary of the Victory in the Great Patriotic War</t>
  </si>
  <si>
    <t>The 70th Anniversary of the Victory in the Great Patriotic War</t>
  </si>
  <si>
    <t xml:space="preserve">Official Emblem of the Celebrating the 70th Anniversary of the Victory </t>
  </si>
  <si>
    <t xml:space="preserve">Liberating the World from the Fascism </t>
  </si>
  <si>
    <t xml:space="preserve">End of the Second World War </t>
  </si>
  <si>
    <t>Elets</t>
  </si>
  <si>
    <t>Solikamsk</t>
  </si>
  <si>
    <t xml:space="preserve">Voronezh Region </t>
  </si>
  <si>
    <t xml:space="preserve">Republic of Buryatiya </t>
  </si>
  <si>
    <t>Belozersk</t>
  </si>
  <si>
    <t xml:space="preserve">Republic of Dagestan </t>
  </si>
  <si>
    <t xml:space="preserve">Republic of North Ossetia-Alania </t>
  </si>
  <si>
    <t>Nerekhta</t>
  </si>
  <si>
    <t xml:space="preserve">Chelyabinsk Region </t>
  </si>
  <si>
    <t xml:space="preserve">Tyumen Region </t>
  </si>
  <si>
    <t xml:space="preserve">The Republic of Ingushetia </t>
  </si>
  <si>
    <t xml:space="preserve">Saratov Region </t>
  </si>
  <si>
    <t xml:space="preserve">Penza Region </t>
  </si>
  <si>
    <t>Rzhev</t>
  </si>
  <si>
    <t>Velikiye Luki</t>
  </si>
  <si>
    <t>Zubtsov</t>
  </si>
  <si>
    <t xml:space="preserve">Irkutsk region </t>
  </si>
  <si>
    <t xml:space="preserve">Amur Region </t>
  </si>
  <si>
    <t xml:space="preserve">Belgorod Region </t>
  </si>
  <si>
    <t>Olonets</t>
  </si>
  <si>
    <t xml:space="preserve">Tambov Region </t>
  </si>
  <si>
    <t xml:space="preserve">Ulyanovsk Region </t>
  </si>
  <si>
    <t>Gorokhovets</t>
  </si>
  <si>
    <t xml:space="preserve">Kurgan Region </t>
  </si>
  <si>
    <t>Klin</t>
  </si>
  <si>
    <t>Vyazma</t>
  </si>
  <si>
    <t xml:space="preserve">Kostroma Region </t>
  </si>
  <si>
    <t>Moscow region</t>
  </si>
  <si>
    <t>Kozelsk</t>
  </si>
  <si>
    <t>Ryazan Region</t>
  </si>
  <si>
    <t xml:space="preserve">50 Years of the Man's First Space Flight </t>
  </si>
  <si>
    <t xml:space="preserve">Towns of Martial Glory </t>
  </si>
  <si>
    <t xml:space="preserve">The Official Emblem of the 65th Anniversary of the Victory </t>
  </si>
  <si>
    <t>Elnya</t>
  </si>
  <si>
    <t>Malgobek</t>
  </si>
  <si>
    <t>Vladikavkaz</t>
  </si>
  <si>
    <t>Kursk</t>
  </si>
  <si>
    <t>Orel</t>
  </si>
  <si>
    <t xml:space="preserve">The 1150th Anniversary of the Origin of the Russian Statehood </t>
  </si>
  <si>
    <t xml:space="preserve">Velikiy Novgorod </t>
  </si>
  <si>
    <t xml:space="preserve">Velikiye Luki </t>
  </si>
  <si>
    <t>Tuapse</t>
  </si>
  <si>
    <t xml:space="preserve">Rostov-on-Don </t>
  </si>
  <si>
    <t>Polyarny</t>
  </si>
  <si>
    <t>Luga</t>
  </si>
  <si>
    <t>Voronezh</t>
  </si>
  <si>
    <t xml:space="preserve">Bicentenary of Russia's Victory in the Patriotic War of 1812 </t>
  </si>
  <si>
    <t>The 70th Anniversary of the Battle of Stalingrad</t>
  </si>
  <si>
    <t xml:space="preserve">The XX Anniversary of the Constitution of the Russian Federation </t>
  </si>
  <si>
    <t>The XXVII World Summer Universiade of 2013 in Kazan</t>
  </si>
  <si>
    <t xml:space="preserve">Logotype and Emblem of the Universiade </t>
  </si>
  <si>
    <t xml:space="preserve">Talisman of the Universiade </t>
  </si>
  <si>
    <t>Kronstadt</t>
  </si>
  <si>
    <t>Naro-Fominsk</t>
  </si>
  <si>
    <t>Arkhangelsk</t>
  </si>
  <si>
    <t>Volokolamsk</t>
  </si>
  <si>
    <t>Sevastopol</t>
  </si>
  <si>
    <t>Republic of Crimea</t>
  </si>
  <si>
    <t>Inclusion in the Russian Federation</t>
  </si>
  <si>
    <t>Nalchik</t>
  </si>
  <si>
    <t>Stary Oskol</t>
  </si>
  <si>
    <t>Vladivostok</t>
  </si>
  <si>
    <t>Tikhvin</t>
  </si>
  <si>
    <t>Tver</t>
  </si>
  <si>
    <t>Anapa</t>
  </si>
  <si>
    <t>Kolpino</t>
  </si>
  <si>
    <t>Feodosiya</t>
  </si>
  <si>
    <t>Gatchina</t>
  </si>
  <si>
    <t>Petrozavodsk</t>
  </si>
  <si>
    <t xml:space="preserve">Staraya Russa </t>
  </si>
  <si>
    <t>Grozny</t>
  </si>
  <si>
    <t xml:space="preserve">Kalach-on-Don </t>
  </si>
  <si>
    <t>Kovrov</t>
  </si>
  <si>
    <t>Lomonosov</t>
  </si>
  <si>
    <t>Taganrog</t>
  </si>
  <si>
    <t xml:space="preserve">Petropavlovsk-Kamchatsky </t>
  </si>
  <si>
    <t>Maloyaroslavets</t>
  </si>
  <si>
    <t>Mozhaysk</t>
  </si>
  <si>
    <t>Khabarovsk</t>
  </si>
  <si>
    <t>Labor man</t>
  </si>
  <si>
    <t>Labor man 1</t>
  </si>
  <si>
    <t>Labor man 2</t>
  </si>
  <si>
    <t xml:space="preserve">The 29th Winter Universiade of 2019 in Krasnoyarsk </t>
  </si>
  <si>
    <t>XXII Olympic Winter Games and XI Paralympic Winter Games 2014 in Sochi</t>
  </si>
  <si>
    <t xml:space="preserve">Emblem of the XXII Olympic Winter Games "Sochi 2014" </t>
  </si>
  <si>
    <t xml:space="preserve">Mascots and Emblem of the XXII Olympic Winter Games "Sochi 2014" </t>
  </si>
  <si>
    <t xml:space="preserve">Mascots and Logo of the XI Paralympic Winter Games "Sochi 2014" </t>
  </si>
  <si>
    <t>19.750.000</t>
  </si>
  <si>
    <t>9.750.000</t>
  </si>
  <si>
    <t xml:space="preserve">The Relay of the Olympic Flame "Sochi 2014" </t>
  </si>
  <si>
    <t xml:space="preserve">2018 FIFA World Cup Russia </t>
  </si>
  <si>
    <t xml:space="preserve">Russian (Soviet) Animation </t>
  </si>
  <si>
    <t xml:space="preserve">Winnie-the-Pooh </t>
  </si>
  <si>
    <t>450.000</t>
  </si>
  <si>
    <t xml:space="preserve">Three Heroes </t>
  </si>
  <si>
    <t xml:space="preserve">Give Good to Children </t>
  </si>
  <si>
    <t>50.000</t>
  </si>
  <si>
    <t xml:space="preserve">Practical Rifle Shooting World Championship </t>
  </si>
  <si>
    <t>150.000</t>
  </si>
  <si>
    <t xml:space="preserve">25th Anniversary of the Adoption of the Constitution of the Russian Federation </t>
  </si>
  <si>
    <t>1.000.000</t>
  </si>
  <si>
    <t xml:space="preserve">International Army Games </t>
  </si>
  <si>
    <t>500.000</t>
  </si>
  <si>
    <t xml:space="preserve">Just You Wait! </t>
  </si>
  <si>
    <t>Emblem</t>
  </si>
  <si>
    <t>Cup</t>
  </si>
  <si>
    <t>Mascot</t>
  </si>
  <si>
    <t>75th anniversary of the complete liberation of Leningrad from the fascist blockade</t>
  </si>
  <si>
    <t xml:space="preserve">Father Frost and Summer </t>
  </si>
  <si>
    <t xml:space="preserve">The Bremen Town Musicians </t>
  </si>
  <si>
    <t xml:space="preserve">Weapons of the Great Victory (Weapons Designers) </t>
  </si>
  <si>
    <t xml:space="preserve">Weapons Designer Mikhail Koshkin </t>
  </si>
  <si>
    <t xml:space="preserve">Weapons Designer Vasiliy Grabin </t>
  </si>
  <si>
    <t xml:space="preserve">Weapons Designer Josef Kotin </t>
  </si>
  <si>
    <t xml:space="preserve">Weapons Designer Boris Malinin </t>
  </si>
  <si>
    <t xml:space="preserve">Weapons Designer Fyodor Petrov </t>
  </si>
  <si>
    <t xml:space="preserve">Weapons Designer Nikolai Polikarpov </t>
  </si>
  <si>
    <t xml:space="preserve">Weapons Designer Sergei Simonov </t>
  </si>
  <si>
    <t xml:space="preserve">Weapons Designer Georgy Shpagin </t>
  </si>
  <si>
    <t>Weapons Designer Semyon Lavochkin</t>
  </si>
  <si>
    <t>Weapons Designer Fedor Tokarev</t>
  </si>
  <si>
    <t>Weapons Designer Anatolii Maslov</t>
  </si>
  <si>
    <t>Weapons Designer Alexey Sudayev</t>
  </si>
  <si>
    <t>Weapons Designer Petr Goryunov</t>
  </si>
  <si>
    <t>Weapons Designer Alexander Yakovlev</t>
  </si>
  <si>
    <t>Weapons Designer Alexei Tupolev</t>
  </si>
  <si>
    <t>Weapons Designer Sergey Ilyushin</t>
  </si>
  <si>
    <t>Weapons Designer Mikhail Loginov</t>
  </si>
  <si>
    <t>Weapons Designer Filipp Ermash</t>
  </si>
  <si>
    <t>25₽</t>
  </si>
  <si>
    <t>№</t>
  </si>
  <si>
    <t>Link</t>
  </si>
  <si>
    <t>Description (single table, table set, mintage, prices):</t>
  </si>
  <si>
    <t>russian-money</t>
  </si>
  <si>
    <t>vitalya-mag-moneti</t>
  </si>
  <si>
    <t>High convenience single table with mintages  (with errors)</t>
  </si>
  <si>
    <t>Middle convenience set of actual tables with mitages, varieties</t>
  </si>
  <si>
    <t>cbr.ru</t>
  </si>
  <si>
    <t>Low convenience set of actual tables in 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</si>
</sst>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i/>
      <sz val="11"/>
      <color rgb="FF0000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i/>
      <sz val="11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0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theme="1"/>
      <name val="Calibri"/>
      <family val="2"/>
      <charset val="204"/>
    </font>
    <font>
      <i/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C0504D"/>
        <bgColor rgb="FFC0504D"/>
      </patternFill>
    </fill>
    <fill>
      <patternFill patternType="solid">
        <fgColor rgb="FFE5B8B7"/>
        <bgColor rgb="FFE5B8B7"/>
      </patternFill>
    </fill>
    <fill>
      <patternFill patternType="solid">
        <fgColor rgb="FFF2DBDB"/>
        <bgColor rgb="FFF2DBDB"/>
      </patternFill>
    </fill>
    <fill>
      <patternFill patternType="solid">
        <fgColor rgb="FFFFFFFF"/>
        <bgColor rgb="FFFFFFFF"/>
      </patternFill>
    </fill>
    <fill>
      <patternFill patternType="solid">
        <fgColor rgb="FFCD7371"/>
        <bgColor rgb="FFC0504D"/>
      </patternFill>
    </fill>
    <fill>
      <patternFill patternType="solid">
        <fgColor rgb="FFDEA3A2"/>
        <bgColor rgb="FFC0504D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9BE5FF"/>
      </patternFill>
    </fill>
    <fill>
      <patternFill patternType="solid">
        <fgColor theme="0"/>
        <bgColor rgb="FFFF00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7" fillId="0" borderId="0"/>
  </cellStyleXfs>
  <cellXfs count="63">
    <xf numFmtId="0" fontId="0" fillId="0" borderId="0" xfId="0"/>
    <xf numFmtId="0" fontId="0" fillId="3" borderId="5" xfId="0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0" fillId="5" borderId="5" xfId="0" applyFill="1" applyBorder="1" applyAlignment="1">
      <alignment horizontal="center" vertical="center" wrapText="1"/>
    </xf>
    <xf numFmtId="0" fontId="2" fillId="5" borderId="5" xfId="0" quotePrefix="1" applyFont="1" applyFill="1" applyBorder="1" applyAlignment="1">
      <alignment horizontal="center" vertical="center" wrapText="1"/>
    </xf>
    <xf numFmtId="0" fontId="2" fillId="5" borderId="5" xfId="0" quotePrefix="1" applyFont="1" applyFill="1" applyBorder="1" applyAlignment="1">
      <alignment horizontal="center" wrapText="1"/>
    </xf>
    <xf numFmtId="0" fontId="0" fillId="5" borderId="5" xfId="0" applyFill="1" applyBorder="1" applyAlignment="1">
      <alignment horizontal="center" wrapText="1"/>
    </xf>
    <xf numFmtId="0" fontId="0" fillId="5" borderId="5" xfId="0" quotePrefix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0" fillId="5" borderId="5" xfId="0" quotePrefix="1" applyFill="1" applyBorder="1" applyAlignment="1">
      <alignment horizontal="center" wrapText="1"/>
    </xf>
    <xf numFmtId="0" fontId="5" fillId="5" borderId="5" xfId="0" applyFont="1" applyFill="1" applyBorder="1" applyAlignment="1">
      <alignment horizontal="center" vertical="center" wrapText="1"/>
    </xf>
    <xf numFmtId="0" fontId="6" fillId="5" borderId="5" xfId="0" quotePrefix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wrapText="1"/>
    </xf>
    <xf numFmtId="0" fontId="10" fillId="5" borderId="5" xfId="0" quotePrefix="1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0" borderId="0" xfId="0" applyFont="1"/>
    <xf numFmtId="0" fontId="7" fillId="5" borderId="5" xfId="0" quotePrefix="1" applyFont="1" applyFill="1" applyBorder="1" applyAlignment="1">
      <alignment horizontal="center" vertical="center" wrapText="1"/>
    </xf>
    <xf numFmtId="0" fontId="0" fillId="0" borderId="0" xfId="0" applyAlignment="1">
      <alignment shrinkToFit="1"/>
    </xf>
    <xf numFmtId="49" fontId="0" fillId="0" borderId="0" xfId="0" applyNumberFormat="1"/>
    <xf numFmtId="0" fontId="0" fillId="0" borderId="0" xfId="0" applyAlignment="1">
      <alignment horizontal="center" vertical="center" shrinkToFit="1"/>
    </xf>
    <xf numFmtId="49" fontId="0" fillId="0" borderId="0" xfId="0" applyNumberFormat="1" applyAlignment="1">
      <alignment shrinkToFit="1"/>
    </xf>
    <xf numFmtId="0" fontId="7" fillId="0" borderId="0" xfId="2"/>
    <xf numFmtId="0" fontId="7" fillId="3" borderId="5" xfId="2" applyFill="1" applyBorder="1" applyAlignment="1">
      <alignment horizontal="center" vertical="center" wrapText="1"/>
    </xf>
    <xf numFmtId="0" fontId="8" fillId="6" borderId="5" xfId="2" applyFont="1" applyFill="1" applyBorder="1" applyAlignment="1">
      <alignment horizontal="center" wrapText="1"/>
    </xf>
    <xf numFmtId="0" fontId="7" fillId="3" borderId="5" xfId="2" applyFont="1" applyFill="1" applyBorder="1" applyAlignment="1">
      <alignment horizontal="center" vertical="center" shrinkToFit="1"/>
    </xf>
    <xf numFmtId="0" fontId="8" fillId="2" borderId="5" xfId="2" applyFont="1" applyFill="1" applyBorder="1" applyAlignment="1">
      <alignment horizontal="center" vertical="center" wrapText="1"/>
    </xf>
    <xf numFmtId="0" fontId="7" fillId="5" borderId="5" xfId="2" applyFill="1" applyBorder="1" applyAlignment="1">
      <alignment horizontal="center" vertical="center" wrapText="1"/>
    </xf>
    <xf numFmtId="0" fontId="13" fillId="5" borderId="5" xfId="2" quotePrefix="1" applyFont="1" applyFill="1" applyBorder="1" applyAlignment="1">
      <alignment horizontal="center" vertical="center" wrapText="1"/>
    </xf>
    <xf numFmtId="0" fontId="14" fillId="0" borderId="0" xfId="2" applyFont="1" applyAlignment="1">
      <alignment horizontal="center" vertical="center"/>
    </xf>
    <xf numFmtId="0" fontId="12" fillId="6" borderId="5" xfId="0" applyFont="1" applyFill="1" applyBorder="1" applyAlignment="1">
      <alignment horizontal="center" vertical="center" shrinkToFit="1"/>
    </xf>
    <xf numFmtId="0" fontId="12" fillId="7" borderId="5" xfId="0" applyFont="1" applyFill="1" applyBorder="1" applyAlignment="1">
      <alignment horizontal="center" vertical="center" shrinkToFit="1"/>
    </xf>
    <xf numFmtId="0" fontId="12" fillId="3" borderId="5" xfId="0" applyFont="1" applyFill="1" applyBorder="1" applyAlignment="1">
      <alignment horizontal="center" vertical="center" shrinkToFit="1"/>
    </xf>
    <xf numFmtId="0" fontId="12" fillId="6" borderId="5" xfId="2" applyFont="1" applyFill="1" applyBorder="1" applyAlignment="1">
      <alignment horizontal="center" vertical="center" shrinkToFit="1"/>
    </xf>
    <xf numFmtId="0" fontId="12" fillId="7" borderId="5" xfId="2" applyFont="1" applyFill="1" applyBorder="1" applyAlignment="1">
      <alignment horizontal="center" vertical="center" shrinkToFit="1"/>
    </xf>
    <xf numFmtId="0" fontId="12" fillId="3" borderId="5" xfId="2" applyFont="1" applyFill="1" applyBorder="1" applyAlignment="1">
      <alignment horizontal="center" vertical="center" shrinkToFit="1"/>
    </xf>
    <xf numFmtId="3" fontId="12" fillId="4" borderId="5" xfId="2" applyNumberFormat="1" applyFont="1" applyFill="1" applyBorder="1" applyAlignment="1">
      <alignment horizontal="center" vertical="center" shrinkToFit="1"/>
    </xf>
    <xf numFmtId="0" fontId="7" fillId="8" borderId="5" xfId="0" applyFont="1" applyFill="1" applyBorder="1" applyAlignment="1">
      <alignment horizontal="center" wrapText="1"/>
    </xf>
    <xf numFmtId="0" fontId="2" fillId="9" borderId="5" xfId="0" applyFont="1" applyFill="1" applyBorder="1" applyAlignment="1">
      <alignment horizontal="center" wrapText="1"/>
    </xf>
    <xf numFmtId="0" fontId="7" fillId="3" borderId="5" xfId="2" applyFill="1" applyBorder="1" applyAlignment="1">
      <alignment horizontal="center" vertical="center" shrinkToFit="1"/>
    </xf>
    <xf numFmtId="3" fontId="12" fillId="3" borderId="5" xfId="2" applyNumberFormat="1" applyFont="1" applyFill="1" applyBorder="1" applyAlignment="1">
      <alignment horizontal="center" vertical="center" shrinkToFit="1"/>
    </xf>
    <xf numFmtId="0" fontId="5" fillId="10" borderId="5" xfId="0" applyFont="1" applyFill="1" applyBorder="1" applyAlignment="1">
      <alignment horizontal="center" vertical="center" wrapText="1"/>
    </xf>
    <xf numFmtId="0" fontId="7" fillId="8" borderId="5" xfId="2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shrinkToFit="1"/>
    </xf>
    <xf numFmtId="0" fontId="11" fillId="0" borderId="0" xfId="1" applyAlignment="1">
      <alignment horizontal="center" vertical="center" shrinkToFit="1"/>
    </xf>
    <xf numFmtId="0" fontId="0" fillId="0" borderId="0" xfId="0" applyAlignment="1">
      <alignment wrapText="1"/>
    </xf>
    <xf numFmtId="0" fontId="8" fillId="2" borderId="1" xfId="0" applyFont="1" applyFill="1" applyBorder="1" applyAlignment="1">
      <alignment horizontal="center" vertical="center" wrapText="1"/>
    </xf>
    <xf numFmtId="0" fontId="0" fillId="0" borderId="4" xfId="0" applyBorder="1" applyAlignment="1"/>
    <xf numFmtId="0" fontId="1" fillId="2" borderId="2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49" fontId="8" fillId="2" borderId="2" xfId="0" applyNumberFormat="1" applyFont="1" applyFill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0" fontId="8" fillId="2" borderId="1" xfId="2" applyFont="1" applyFill="1" applyBorder="1" applyAlignment="1">
      <alignment horizontal="center" vertical="center" wrapText="1"/>
    </xf>
    <xf numFmtId="0" fontId="7" fillId="0" borderId="4" xfId="2" applyBorder="1" applyAlignment="1"/>
    <xf numFmtId="0" fontId="8" fillId="2" borderId="2" xfId="2" applyFont="1" applyFill="1" applyBorder="1" applyAlignment="1">
      <alignment horizontal="center" wrapText="1"/>
    </xf>
    <xf numFmtId="0" fontId="7" fillId="0" borderId="3" xfId="2" applyBorder="1" applyAlignment="1">
      <alignment horizontal="center" wrapText="1"/>
    </xf>
    <xf numFmtId="49" fontId="1" fillId="2" borderId="2" xfId="2" applyNumberFormat="1" applyFont="1" applyFill="1" applyBorder="1" applyAlignment="1">
      <alignment horizontal="center" vertical="center" shrinkToFit="1"/>
    </xf>
    <xf numFmtId="49" fontId="7" fillId="0" borderId="3" xfId="2" applyNumberFormat="1" applyBorder="1" applyAlignment="1">
      <alignment horizontal="center" vertical="center" shrinkToFit="1"/>
    </xf>
    <xf numFmtId="0" fontId="7" fillId="0" borderId="4" xfId="2" applyBorder="1" applyAlignment="1">
      <alignment horizontal="center" vertical="center"/>
    </xf>
  </cellXfs>
  <cellStyles count="3">
    <cellStyle name="Гиперссылка" xfId="1" builtinId="8"/>
    <cellStyle name="Обычный" xfId="0" builtinId="0"/>
    <cellStyle name="Обычный 2" xfId="2"/>
  </cellStyles>
  <dxfs count="44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1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DEA3A2"/>
      <color rgb="FFD89290"/>
      <color rgb="FFD17F7D"/>
      <color rgb="FFCD7371"/>
      <color rgb="FFB041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Таблица4" displayName="Таблица4" ref="A1:C4" totalsRowShown="0">
  <autoFilter ref="A1:C4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cbr.ru/eng/Bank-notes_coins/coins_base/" TargetMode="External"/><Relationship Id="rId2" Type="http://schemas.openxmlformats.org/officeDocument/2006/relationships/hyperlink" Target="https://www.russian-money.ru/catalogs/" TargetMode="External"/><Relationship Id="rId1" Type="http://schemas.openxmlformats.org/officeDocument/2006/relationships/hyperlink" Target="http://www.vitalya-mag-moneti.ru/collection/ubilrossovr/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"/>
  <sheetViews>
    <sheetView workbookViewId="0">
      <pane xSplit="9" ySplit="2" topLeftCell="J3" activePane="bottomRight" state="frozen"/>
      <selection pane="topRight" activeCell="G1" sqref="G1"/>
      <selection pane="bottomLeft" activeCell="A3" sqref="A3"/>
      <selection pane="bottomRight" activeCell="D16" sqref="D16"/>
    </sheetView>
  </sheetViews>
  <sheetFormatPr defaultColWidth="14.453125" defaultRowHeight="15" customHeight="1" x14ac:dyDescent="0.35"/>
  <cols>
    <col min="1" max="1" width="5.453125" style="3" customWidth="1"/>
    <col min="2" max="2" width="24.81640625" style="22" customWidth="1"/>
    <col min="3" max="3" width="48.7265625" customWidth="1"/>
    <col min="4" max="4" width="24.81640625" customWidth="1"/>
    <col min="5" max="6" width="12.453125" style="23" customWidth="1"/>
    <col min="7" max="8" width="3.81640625" customWidth="1"/>
    <col min="9" max="9" width="13.7265625" customWidth="1"/>
  </cols>
  <sheetData>
    <row r="1" spans="1:9" ht="15" customHeight="1" x14ac:dyDescent="0.35">
      <c r="A1" s="50" t="s">
        <v>1</v>
      </c>
      <c r="B1" s="50" t="s">
        <v>2</v>
      </c>
      <c r="C1" s="52" t="s">
        <v>3</v>
      </c>
      <c r="D1" s="53"/>
      <c r="E1" s="52" t="s">
        <v>4</v>
      </c>
      <c r="F1" s="53"/>
      <c r="G1" s="54" t="s">
        <v>7</v>
      </c>
      <c r="H1" s="55"/>
      <c r="I1" s="33"/>
    </row>
    <row r="2" spans="1:9" ht="15" customHeight="1" x14ac:dyDescent="0.35">
      <c r="A2" s="51"/>
      <c r="B2" s="51"/>
      <c r="C2" s="1" t="s">
        <v>5</v>
      </c>
      <c r="D2" s="1" t="s">
        <v>6</v>
      </c>
      <c r="E2" s="28" t="s">
        <v>8</v>
      </c>
      <c r="F2" s="28" t="s">
        <v>9</v>
      </c>
      <c r="G2" s="29" t="s">
        <v>8</v>
      </c>
      <c r="H2" s="29" t="s">
        <v>9</v>
      </c>
      <c r="I2" s="33"/>
    </row>
    <row r="3" spans="1:9" ht="15" customHeight="1" x14ac:dyDescent="0.35">
      <c r="A3" s="4">
        <v>1999</v>
      </c>
      <c r="B3" s="34" t="s">
        <v>10</v>
      </c>
      <c r="C3" s="35" t="s">
        <v>10</v>
      </c>
      <c r="D3" s="35"/>
      <c r="E3" s="36" t="s">
        <v>11</v>
      </c>
      <c r="F3" s="36" t="s">
        <v>11</v>
      </c>
      <c r="G3" s="5">
        <v>1</v>
      </c>
      <c r="H3" s="5">
        <v>1</v>
      </c>
      <c r="I3" s="33" t="str">
        <f>IF(OR(AND(G3&gt;1,G3&lt;&gt;"-"),AND(H3&gt;1,H3&lt;&gt;"-")),"Can exchange","")</f>
        <v/>
      </c>
    </row>
    <row r="4" spans="1:9" ht="15" customHeight="1" x14ac:dyDescent="0.35">
      <c r="A4" s="2">
        <v>2001</v>
      </c>
      <c r="B4" s="34"/>
      <c r="C4" s="35" t="s">
        <v>13</v>
      </c>
      <c r="D4" s="35"/>
      <c r="E4" s="40" t="s">
        <v>0</v>
      </c>
      <c r="F4" s="36" t="s">
        <v>12</v>
      </c>
      <c r="G4" s="6" t="s">
        <v>0</v>
      </c>
      <c r="H4" s="5">
        <v>1</v>
      </c>
      <c r="I4" s="33" t="str">
        <f t="shared" ref="I4:I5" si="0">IF(OR(AND(G4&gt;1,G4&lt;&gt;"-"),AND(H4&gt;1,H4&lt;&gt;"-")),"Can exchange","")</f>
        <v/>
      </c>
    </row>
    <row r="5" spans="1:9" ht="15" customHeight="1" x14ac:dyDescent="0.35">
      <c r="A5" s="2">
        <v>2014</v>
      </c>
      <c r="B5" s="34"/>
      <c r="C5" s="35" t="s">
        <v>14</v>
      </c>
      <c r="D5" s="35"/>
      <c r="E5" s="36" t="s">
        <v>23</v>
      </c>
      <c r="F5" s="40" t="s">
        <v>0</v>
      </c>
      <c r="G5" s="5">
        <v>7</v>
      </c>
      <c r="H5" s="6" t="s">
        <v>0</v>
      </c>
      <c r="I5" s="33" t="str">
        <f t="shared" si="0"/>
        <v>Can exchange</v>
      </c>
    </row>
    <row r="6" spans="1:9" ht="15" customHeight="1" x14ac:dyDescent="0.35">
      <c r="E6"/>
      <c r="F6"/>
    </row>
  </sheetData>
  <mergeCells count="5">
    <mergeCell ref="A1:A2"/>
    <mergeCell ref="B1:B2"/>
    <mergeCell ref="C1:D1"/>
    <mergeCell ref="E1:F1"/>
    <mergeCell ref="G1:H1"/>
  </mergeCells>
  <conditionalFormatting sqref="G3:H3">
    <cfRule type="containsText" dxfId="43" priority="7" operator="containsText" text="*-">
      <formula>NOT(ISERROR(SEARCH(("*-"),(G3))))</formula>
    </cfRule>
  </conditionalFormatting>
  <conditionalFormatting sqref="G3:H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42" priority="5" operator="containsText" text="*-">
      <formula>NOT(ISERROR(SEARCH(("*-"),(G4))))</formula>
    </cfRule>
  </conditionalFormatting>
  <conditionalFormatting sqref="G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41" priority="3" operator="containsText" text="*-">
      <formula>NOT(ISERROR(SEARCH(("*-"),(H4))))</formula>
    </cfRule>
  </conditionalFormatting>
  <conditionalFormatting sqref="H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:H5">
    <cfRule type="containsText" dxfId="40" priority="1" operator="containsText" text="*-">
      <formula>NOT(ISERROR(SEARCH(("*-"),(G5))))</formula>
    </cfRule>
  </conditionalFormatting>
  <conditionalFormatting sqref="G5:H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0"/>
  <sheetViews>
    <sheetView zoomScaleNormal="100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G11" sqref="G11"/>
    </sheetView>
  </sheetViews>
  <sheetFormatPr defaultColWidth="14.453125" defaultRowHeight="15" customHeight="1" x14ac:dyDescent="0.35"/>
  <cols>
    <col min="1" max="1" width="5.453125" style="24" customWidth="1"/>
    <col min="2" max="2" width="36.7265625" style="22" customWidth="1"/>
    <col min="3" max="3" width="48.7265625" style="22" customWidth="1"/>
    <col min="4" max="4" width="24.81640625" style="22" customWidth="1"/>
    <col min="5" max="6" width="12.453125" style="25" customWidth="1"/>
    <col min="7" max="8" width="3.81640625" style="22" customWidth="1"/>
    <col min="9" max="9" width="13.7265625" style="22" customWidth="1"/>
  </cols>
  <sheetData>
    <row r="1" spans="1:9" ht="15" customHeight="1" x14ac:dyDescent="0.35">
      <c r="A1" s="56" t="s">
        <v>1</v>
      </c>
      <c r="B1" s="56" t="s">
        <v>2</v>
      </c>
      <c r="C1" s="58" t="s">
        <v>3</v>
      </c>
      <c r="D1" s="59"/>
      <c r="E1" s="58" t="s">
        <v>4</v>
      </c>
      <c r="F1" s="59"/>
      <c r="G1" s="60" t="s">
        <v>30</v>
      </c>
      <c r="H1" s="61"/>
      <c r="I1" s="26"/>
    </row>
    <row r="2" spans="1:9" ht="15" customHeight="1" x14ac:dyDescent="0.35">
      <c r="A2" s="57"/>
      <c r="B2" s="57"/>
      <c r="C2" s="27" t="s">
        <v>5</v>
      </c>
      <c r="D2" s="27" t="s">
        <v>6</v>
      </c>
      <c r="E2" s="28" t="s">
        <v>8</v>
      </c>
      <c r="F2" s="28" t="s">
        <v>9</v>
      </c>
      <c r="G2" s="29" t="s">
        <v>8</v>
      </c>
      <c r="H2" s="29" t="s">
        <v>9</v>
      </c>
      <c r="I2" s="26"/>
    </row>
    <row r="3" spans="1:9" ht="15" customHeight="1" x14ac:dyDescent="0.35">
      <c r="A3" s="2">
        <v>2000</v>
      </c>
      <c r="B3" s="37" t="s">
        <v>15</v>
      </c>
      <c r="C3" s="38" t="s">
        <v>22</v>
      </c>
      <c r="D3" s="38"/>
      <c r="E3" s="40" t="s">
        <v>0</v>
      </c>
      <c r="F3" s="36" t="s">
        <v>12</v>
      </c>
      <c r="G3" s="7" t="s">
        <v>0</v>
      </c>
      <c r="H3" s="41">
        <v>1</v>
      </c>
      <c r="I3" s="33" t="str">
        <f>IF(OR(AND(G3&gt;1,G3&lt;&gt;"-"),AND(H3&gt;1,H3&lt;&gt;"-")),"Can exchange","")</f>
        <v/>
      </c>
    </row>
    <row r="4" spans="1:9" ht="15" customHeight="1" x14ac:dyDescent="0.35">
      <c r="A4" s="2">
        <v>2000</v>
      </c>
      <c r="B4" s="37" t="s">
        <v>15</v>
      </c>
      <c r="C4" s="38" t="s">
        <v>16</v>
      </c>
      <c r="D4" s="38"/>
      <c r="E4" s="40" t="s">
        <v>0</v>
      </c>
      <c r="F4" s="36" t="s">
        <v>12</v>
      </c>
      <c r="G4" s="42" t="s">
        <v>0</v>
      </c>
      <c r="H4" s="41">
        <v>1</v>
      </c>
      <c r="I4" s="33" t="str">
        <f t="shared" ref="I4:I30" si="0">IF(OR(AND(G4&gt;1,G4&lt;&gt;"-"),AND(H4&gt;1,H4&lt;&gt;"-")),"Can exchange","")</f>
        <v/>
      </c>
    </row>
    <row r="5" spans="1:9" ht="15" customHeight="1" x14ac:dyDescent="0.35">
      <c r="A5" s="2">
        <v>2000</v>
      </c>
      <c r="B5" s="37" t="s">
        <v>15</v>
      </c>
      <c r="C5" s="38" t="s">
        <v>20</v>
      </c>
      <c r="D5" s="38"/>
      <c r="E5" s="36" t="s">
        <v>12</v>
      </c>
      <c r="F5" s="40" t="s">
        <v>0</v>
      </c>
      <c r="G5" s="41">
        <v>1</v>
      </c>
      <c r="H5" s="42" t="s">
        <v>0</v>
      </c>
      <c r="I5" s="33" t="str">
        <f t="shared" si="0"/>
        <v/>
      </c>
    </row>
    <row r="6" spans="1:9" ht="15" customHeight="1" x14ac:dyDescent="0.35">
      <c r="A6" s="2">
        <v>2000</v>
      </c>
      <c r="B6" s="37" t="s">
        <v>15</v>
      </c>
      <c r="C6" s="38" t="s">
        <v>21</v>
      </c>
      <c r="D6" s="38"/>
      <c r="E6" s="40" t="s">
        <v>0</v>
      </c>
      <c r="F6" s="36" t="s">
        <v>12</v>
      </c>
      <c r="G6" s="42" t="s">
        <v>0</v>
      </c>
      <c r="H6" s="41">
        <v>1</v>
      </c>
      <c r="I6" s="33" t="str">
        <f t="shared" si="0"/>
        <v/>
      </c>
    </row>
    <row r="7" spans="1:9" ht="15" customHeight="1" x14ac:dyDescent="0.35">
      <c r="A7" s="2">
        <v>2000</v>
      </c>
      <c r="B7" s="37" t="s">
        <v>15</v>
      </c>
      <c r="C7" s="38" t="s">
        <v>17</v>
      </c>
      <c r="D7" s="38"/>
      <c r="E7" s="36" t="s">
        <v>12</v>
      </c>
      <c r="F7" s="40" t="s">
        <v>0</v>
      </c>
      <c r="G7" s="41">
        <v>1</v>
      </c>
      <c r="H7" s="42" t="s">
        <v>0</v>
      </c>
      <c r="I7" s="33" t="str">
        <f t="shared" si="0"/>
        <v/>
      </c>
    </row>
    <row r="8" spans="1:9" ht="15" customHeight="1" x14ac:dyDescent="0.35">
      <c r="A8" s="2">
        <v>2000</v>
      </c>
      <c r="B8" s="37" t="s">
        <v>15</v>
      </c>
      <c r="C8" s="38" t="s">
        <v>18</v>
      </c>
      <c r="D8" s="38"/>
      <c r="E8" s="36" t="s">
        <v>12</v>
      </c>
      <c r="F8" s="40" t="s">
        <v>0</v>
      </c>
      <c r="G8" s="41">
        <v>1</v>
      </c>
      <c r="H8" s="42" t="s">
        <v>0</v>
      </c>
      <c r="I8" s="33" t="str">
        <f t="shared" si="0"/>
        <v/>
      </c>
    </row>
    <row r="9" spans="1:9" ht="15" customHeight="1" x14ac:dyDescent="0.35">
      <c r="A9" s="2">
        <v>2000</v>
      </c>
      <c r="B9" s="37" t="s">
        <v>15</v>
      </c>
      <c r="C9" s="38" t="s">
        <v>19</v>
      </c>
      <c r="D9" s="38"/>
      <c r="E9" s="36" t="s">
        <v>12</v>
      </c>
      <c r="F9" s="40" t="s">
        <v>0</v>
      </c>
      <c r="G9" s="41">
        <v>1</v>
      </c>
      <c r="H9" s="42" t="s">
        <v>0</v>
      </c>
      <c r="I9" s="33" t="str">
        <f t="shared" si="0"/>
        <v/>
      </c>
    </row>
    <row r="10" spans="1:9" ht="15" customHeight="1" x14ac:dyDescent="0.35">
      <c r="A10" s="2">
        <v>2001</v>
      </c>
      <c r="B10" s="37"/>
      <c r="C10" s="38" t="s">
        <v>24</v>
      </c>
      <c r="D10" s="38"/>
      <c r="E10" s="36" t="s">
        <v>12</v>
      </c>
      <c r="F10" s="36" t="s">
        <v>12</v>
      </c>
      <c r="G10" s="41">
        <v>1</v>
      </c>
      <c r="H10" s="41">
        <v>1</v>
      </c>
      <c r="I10" s="33" t="str">
        <f t="shared" si="0"/>
        <v/>
      </c>
    </row>
    <row r="11" spans="1:9" ht="15" customHeight="1" x14ac:dyDescent="0.35">
      <c r="A11" s="2">
        <v>2001</v>
      </c>
      <c r="B11" s="37"/>
      <c r="C11" s="38" t="s">
        <v>24</v>
      </c>
      <c r="D11" s="38" t="s">
        <v>28</v>
      </c>
      <c r="E11" s="39" t="s">
        <v>27</v>
      </c>
      <c r="F11" s="40" t="s">
        <v>0</v>
      </c>
      <c r="G11" s="41">
        <v>0</v>
      </c>
      <c r="H11" s="42" t="s">
        <v>0</v>
      </c>
      <c r="I11" s="33"/>
    </row>
    <row r="12" spans="1:9" ht="15" customHeight="1" x14ac:dyDescent="0.35">
      <c r="A12" s="2">
        <v>2012</v>
      </c>
      <c r="B12" s="37" t="s">
        <v>25</v>
      </c>
      <c r="C12" s="38" t="s">
        <v>26</v>
      </c>
      <c r="D12" s="38"/>
      <c r="E12" s="36" t="s">
        <v>11</v>
      </c>
      <c r="F12" s="40" t="s">
        <v>0</v>
      </c>
      <c r="G12" s="41">
        <v>2</v>
      </c>
      <c r="H12" s="42" t="s">
        <v>0</v>
      </c>
      <c r="I12" s="33" t="str">
        <f t="shared" si="0"/>
        <v>Can exchange</v>
      </c>
    </row>
    <row r="13" spans="1:9" ht="15" customHeight="1" x14ac:dyDescent="0.35">
      <c r="A13" s="2">
        <v>2012</v>
      </c>
      <c r="B13" s="37" t="s">
        <v>29</v>
      </c>
      <c r="C13" s="38" t="s">
        <v>32</v>
      </c>
      <c r="D13" s="38"/>
      <c r="E13" s="36" t="s">
        <v>11</v>
      </c>
      <c r="F13" s="40" t="s">
        <v>0</v>
      </c>
      <c r="G13" s="41">
        <v>2</v>
      </c>
      <c r="H13" s="42" t="s">
        <v>0</v>
      </c>
      <c r="I13" s="33" t="str">
        <f t="shared" si="0"/>
        <v>Can exchange</v>
      </c>
    </row>
    <row r="14" spans="1:9" ht="15" customHeight="1" x14ac:dyDescent="0.35">
      <c r="A14" s="2">
        <v>2012</v>
      </c>
      <c r="B14" s="37" t="s">
        <v>29</v>
      </c>
      <c r="C14" s="38" t="s">
        <v>33</v>
      </c>
      <c r="D14" s="38"/>
      <c r="E14" s="36" t="s">
        <v>11</v>
      </c>
      <c r="F14" s="40" t="s">
        <v>0</v>
      </c>
      <c r="G14" s="41">
        <v>2</v>
      </c>
      <c r="H14" s="42" t="s">
        <v>0</v>
      </c>
      <c r="I14" s="33" t="str">
        <f t="shared" si="0"/>
        <v>Can exchange</v>
      </c>
    </row>
    <row r="15" spans="1:9" ht="15" customHeight="1" x14ac:dyDescent="0.35">
      <c r="A15" s="2">
        <v>2012</v>
      </c>
      <c r="B15" s="37" t="s">
        <v>29</v>
      </c>
      <c r="C15" s="38" t="s">
        <v>34</v>
      </c>
      <c r="D15" s="38"/>
      <c r="E15" s="36" t="s">
        <v>11</v>
      </c>
      <c r="F15" s="40" t="s">
        <v>0</v>
      </c>
      <c r="G15" s="41">
        <v>2</v>
      </c>
      <c r="H15" s="42" t="s">
        <v>0</v>
      </c>
      <c r="I15" s="33" t="str">
        <f t="shared" si="0"/>
        <v>Can exchange</v>
      </c>
    </row>
    <row r="16" spans="1:9" ht="15" customHeight="1" x14ac:dyDescent="0.35">
      <c r="A16" s="2">
        <v>2012</v>
      </c>
      <c r="B16" s="37" t="s">
        <v>29</v>
      </c>
      <c r="C16" s="38" t="s">
        <v>35</v>
      </c>
      <c r="D16" s="38"/>
      <c r="E16" s="36" t="s">
        <v>11</v>
      </c>
      <c r="F16" s="40" t="s">
        <v>0</v>
      </c>
      <c r="G16" s="41">
        <v>2</v>
      </c>
      <c r="H16" s="42" t="s">
        <v>0</v>
      </c>
      <c r="I16" s="33" t="str">
        <f t="shared" si="0"/>
        <v>Can exchange</v>
      </c>
    </row>
    <row r="17" spans="1:9" ht="15" customHeight="1" x14ac:dyDescent="0.35">
      <c r="A17" s="2">
        <v>2012</v>
      </c>
      <c r="B17" s="37" t="s">
        <v>29</v>
      </c>
      <c r="C17" s="38" t="s">
        <v>36</v>
      </c>
      <c r="D17" s="38"/>
      <c r="E17" s="36" t="s">
        <v>11</v>
      </c>
      <c r="F17" s="40" t="s">
        <v>0</v>
      </c>
      <c r="G17" s="41">
        <v>2</v>
      </c>
      <c r="H17" s="42" t="s">
        <v>0</v>
      </c>
      <c r="I17" s="33" t="str">
        <f t="shared" si="0"/>
        <v>Can exchange</v>
      </c>
    </row>
    <row r="18" spans="1:9" ht="15" customHeight="1" x14ac:dyDescent="0.35">
      <c r="A18" s="2">
        <v>2012</v>
      </c>
      <c r="B18" s="37" t="s">
        <v>29</v>
      </c>
      <c r="C18" s="38" t="s">
        <v>37</v>
      </c>
      <c r="D18" s="38"/>
      <c r="E18" s="36" t="s">
        <v>11</v>
      </c>
      <c r="F18" s="40" t="s">
        <v>0</v>
      </c>
      <c r="G18" s="41">
        <v>2</v>
      </c>
      <c r="H18" s="42" t="s">
        <v>0</v>
      </c>
      <c r="I18" s="33" t="str">
        <f t="shared" si="0"/>
        <v>Can exchange</v>
      </c>
    </row>
    <row r="19" spans="1:9" ht="15" customHeight="1" x14ac:dyDescent="0.35">
      <c r="A19" s="2">
        <v>2012</v>
      </c>
      <c r="B19" s="37" t="s">
        <v>29</v>
      </c>
      <c r="C19" s="38" t="s">
        <v>38</v>
      </c>
      <c r="D19" s="38"/>
      <c r="E19" s="36" t="s">
        <v>11</v>
      </c>
      <c r="F19" s="40" t="s">
        <v>0</v>
      </c>
      <c r="G19" s="41">
        <v>2</v>
      </c>
      <c r="H19" s="42" t="s">
        <v>0</v>
      </c>
      <c r="I19" s="33" t="str">
        <f t="shared" si="0"/>
        <v>Can exchange</v>
      </c>
    </row>
    <row r="20" spans="1:9" ht="15" customHeight="1" x14ac:dyDescent="0.35">
      <c r="A20" s="2">
        <v>2012</v>
      </c>
      <c r="B20" s="37" t="s">
        <v>29</v>
      </c>
      <c r="C20" s="38" t="s">
        <v>39</v>
      </c>
      <c r="D20" s="38"/>
      <c r="E20" s="36" t="s">
        <v>11</v>
      </c>
      <c r="F20" s="40" t="s">
        <v>0</v>
      </c>
      <c r="G20" s="41">
        <v>2</v>
      </c>
      <c r="H20" s="42" t="s">
        <v>0</v>
      </c>
      <c r="I20" s="33" t="str">
        <f t="shared" si="0"/>
        <v>Can exchange</v>
      </c>
    </row>
    <row r="21" spans="1:9" ht="15" customHeight="1" x14ac:dyDescent="0.35">
      <c r="A21" s="2">
        <v>2012</v>
      </c>
      <c r="B21" s="37" t="s">
        <v>29</v>
      </c>
      <c r="C21" s="38" t="s">
        <v>40</v>
      </c>
      <c r="D21" s="38"/>
      <c r="E21" s="36" t="s">
        <v>11</v>
      </c>
      <c r="F21" s="40" t="s">
        <v>0</v>
      </c>
      <c r="G21" s="41">
        <v>3</v>
      </c>
      <c r="H21" s="42" t="s">
        <v>0</v>
      </c>
      <c r="I21" s="33" t="str">
        <f t="shared" si="0"/>
        <v>Can exchange</v>
      </c>
    </row>
    <row r="22" spans="1:9" ht="15" customHeight="1" x14ac:dyDescent="0.35">
      <c r="A22" s="2">
        <v>2012</v>
      </c>
      <c r="B22" s="37" t="s">
        <v>29</v>
      </c>
      <c r="C22" s="38" t="s">
        <v>41</v>
      </c>
      <c r="D22" s="38"/>
      <c r="E22" s="36" t="s">
        <v>11</v>
      </c>
      <c r="F22" s="40" t="s">
        <v>0</v>
      </c>
      <c r="G22" s="41">
        <v>2</v>
      </c>
      <c r="H22" s="42" t="s">
        <v>0</v>
      </c>
      <c r="I22" s="33" t="str">
        <f t="shared" si="0"/>
        <v>Can exchange</v>
      </c>
    </row>
    <row r="23" spans="1:9" ht="15" customHeight="1" x14ac:dyDescent="0.35">
      <c r="A23" s="2">
        <v>2012</v>
      </c>
      <c r="B23" s="37" t="s">
        <v>29</v>
      </c>
      <c r="C23" s="38" t="s">
        <v>42</v>
      </c>
      <c r="D23" s="38"/>
      <c r="E23" s="36" t="s">
        <v>11</v>
      </c>
      <c r="F23" s="40" t="s">
        <v>0</v>
      </c>
      <c r="G23" s="41">
        <v>2</v>
      </c>
      <c r="H23" s="42" t="s">
        <v>0</v>
      </c>
      <c r="I23" s="33" t="str">
        <f t="shared" si="0"/>
        <v>Can exchange</v>
      </c>
    </row>
    <row r="24" spans="1:9" ht="15" customHeight="1" x14ac:dyDescent="0.35">
      <c r="A24" s="2">
        <v>2012</v>
      </c>
      <c r="B24" s="37" t="s">
        <v>29</v>
      </c>
      <c r="C24" s="38" t="s">
        <v>43</v>
      </c>
      <c r="D24" s="38"/>
      <c r="E24" s="36" t="s">
        <v>11</v>
      </c>
      <c r="F24" s="40" t="s">
        <v>0</v>
      </c>
      <c r="G24" s="41">
        <v>2</v>
      </c>
      <c r="H24" s="42" t="s">
        <v>0</v>
      </c>
      <c r="I24" s="33" t="str">
        <f t="shared" si="0"/>
        <v>Can exchange</v>
      </c>
    </row>
    <row r="25" spans="1:9" ht="15" customHeight="1" x14ac:dyDescent="0.35">
      <c r="A25" s="2">
        <v>2012</v>
      </c>
      <c r="B25" s="37" t="s">
        <v>29</v>
      </c>
      <c r="C25" s="38" t="s">
        <v>44</v>
      </c>
      <c r="D25" s="38"/>
      <c r="E25" s="36" t="s">
        <v>11</v>
      </c>
      <c r="F25" s="40" t="s">
        <v>0</v>
      </c>
      <c r="G25" s="41">
        <v>2</v>
      </c>
      <c r="H25" s="42" t="s">
        <v>0</v>
      </c>
      <c r="I25" s="33" t="str">
        <f t="shared" si="0"/>
        <v>Can exchange</v>
      </c>
    </row>
    <row r="26" spans="1:9" ht="15" customHeight="1" x14ac:dyDescent="0.35">
      <c r="A26" s="2">
        <v>2012</v>
      </c>
      <c r="B26" s="37" t="s">
        <v>29</v>
      </c>
      <c r="C26" s="38" t="s">
        <v>45</v>
      </c>
      <c r="D26" s="38"/>
      <c r="E26" s="36" t="s">
        <v>11</v>
      </c>
      <c r="F26" s="40" t="s">
        <v>0</v>
      </c>
      <c r="G26" s="41">
        <v>2</v>
      </c>
      <c r="H26" s="42" t="s">
        <v>0</v>
      </c>
      <c r="I26" s="33" t="str">
        <f t="shared" si="0"/>
        <v>Can exchange</v>
      </c>
    </row>
    <row r="27" spans="1:9" ht="15" customHeight="1" x14ac:dyDescent="0.35">
      <c r="A27" s="2">
        <v>2012</v>
      </c>
      <c r="B27" s="37" t="s">
        <v>29</v>
      </c>
      <c r="C27" s="38" t="s">
        <v>46</v>
      </c>
      <c r="D27" s="38"/>
      <c r="E27" s="36" t="s">
        <v>11</v>
      </c>
      <c r="F27" s="40" t="s">
        <v>0</v>
      </c>
      <c r="G27" s="41">
        <v>2</v>
      </c>
      <c r="H27" s="42" t="s">
        <v>0</v>
      </c>
      <c r="I27" s="33" t="str">
        <f t="shared" si="0"/>
        <v>Can exchange</v>
      </c>
    </row>
    <row r="28" spans="1:9" ht="15" customHeight="1" x14ac:dyDescent="0.35">
      <c r="A28" s="2">
        <v>2012</v>
      </c>
      <c r="B28" s="37" t="s">
        <v>29</v>
      </c>
      <c r="C28" s="38" t="s">
        <v>31</v>
      </c>
      <c r="D28" s="38"/>
      <c r="E28" s="36" t="s">
        <v>11</v>
      </c>
      <c r="F28" s="40" t="s">
        <v>0</v>
      </c>
      <c r="G28" s="41">
        <v>2</v>
      </c>
      <c r="H28" s="42" t="s">
        <v>0</v>
      </c>
      <c r="I28" s="33" t="str">
        <f t="shared" si="0"/>
        <v>Can exchange</v>
      </c>
    </row>
    <row r="29" spans="1:9" ht="15" customHeight="1" x14ac:dyDescent="0.35">
      <c r="A29" s="2">
        <v>2017</v>
      </c>
      <c r="B29" s="37"/>
      <c r="C29" s="38" t="s">
        <v>47</v>
      </c>
      <c r="D29" s="38"/>
      <c r="E29" s="36" t="s">
        <v>11</v>
      </c>
      <c r="F29" s="40" t="s">
        <v>0</v>
      </c>
      <c r="G29" s="41">
        <v>5</v>
      </c>
      <c r="H29" s="42" t="s">
        <v>0</v>
      </c>
      <c r="I29" s="33" t="str">
        <f t="shared" si="0"/>
        <v>Can exchange</v>
      </c>
    </row>
    <row r="30" spans="1:9" ht="15" customHeight="1" x14ac:dyDescent="0.35">
      <c r="A30" s="2">
        <v>2017</v>
      </c>
      <c r="B30" s="37"/>
      <c r="C30" s="38" t="s">
        <v>48</v>
      </c>
      <c r="D30" s="38"/>
      <c r="E30" s="36" t="s">
        <v>11</v>
      </c>
      <c r="F30" s="40" t="s">
        <v>0</v>
      </c>
      <c r="G30" s="41">
        <v>5</v>
      </c>
      <c r="H30" s="42" t="s">
        <v>0</v>
      </c>
      <c r="I30" s="33" t="str">
        <f t="shared" si="0"/>
        <v>Can exchange</v>
      </c>
    </row>
  </sheetData>
  <mergeCells count="5">
    <mergeCell ref="A1:A2"/>
    <mergeCell ref="B1:B2"/>
    <mergeCell ref="C1:D1"/>
    <mergeCell ref="E1:F1"/>
    <mergeCell ref="G1:H1"/>
  </mergeCells>
  <conditionalFormatting sqref="G3:H30">
    <cfRule type="containsText" dxfId="39" priority="1" operator="containsText" text="*-">
      <formula>NOT(ISERROR(SEARCH(("*-"),(G3))))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0"/>
  <sheetViews>
    <sheetView workbookViewId="0">
      <pane xSplit="9" ySplit="2" topLeftCell="J36" activePane="bottomRight" state="frozen"/>
      <selection pane="topRight" activeCell="J1" sqref="J1"/>
      <selection pane="bottomLeft" activeCell="A3" sqref="A3"/>
      <selection pane="bottomRight" activeCell="K54" sqref="K54"/>
    </sheetView>
  </sheetViews>
  <sheetFormatPr defaultColWidth="14.453125" defaultRowHeight="15" customHeight="1" x14ac:dyDescent="0.35"/>
  <cols>
    <col min="1" max="1" width="5.453125" style="24" customWidth="1"/>
    <col min="2" max="2" width="48.7265625" style="22" customWidth="1"/>
    <col min="3" max="3" width="36.7265625" style="22" customWidth="1"/>
    <col min="4" max="4" width="24.81640625" style="22" customWidth="1"/>
    <col min="5" max="6" width="12.453125" style="25" customWidth="1"/>
    <col min="7" max="8" width="3.81640625" style="22" customWidth="1"/>
    <col min="9" max="9" width="13.7265625" style="22" customWidth="1"/>
  </cols>
  <sheetData>
    <row r="1" spans="1:9" ht="15" customHeight="1" x14ac:dyDescent="0.35">
      <c r="A1" s="56" t="s">
        <v>1</v>
      </c>
      <c r="B1" s="56" t="s">
        <v>2</v>
      </c>
      <c r="C1" s="58" t="s">
        <v>3</v>
      </c>
      <c r="D1" s="59"/>
      <c r="E1" s="58" t="s">
        <v>4</v>
      </c>
      <c r="F1" s="59"/>
      <c r="G1" s="60" t="s">
        <v>103</v>
      </c>
      <c r="H1" s="61"/>
      <c r="I1" s="26"/>
    </row>
    <row r="2" spans="1:9" ht="15" customHeight="1" x14ac:dyDescent="0.35">
      <c r="A2" s="62"/>
      <c r="B2" s="57"/>
      <c r="C2" s="27" t="s">
        <v>5</v>
      </c>
      <c r="D2" s="27" t="s">
        <v>6</v>
      </c>
      <c r="E2" s="28" t="s">
        <v>8</v>
      </c>
      <c r="F2" s="28" t="s">
        <v>9</v>
      </c>
      <c r="G2" s="29" t="s">
        <v>8</v>
      </c>
      <c r="H2" s="29" t="s">
        <v>9</v>
      </c>
      <c r="I2" s="26"/>
    </row>
    <row r="3" spans="1:9" ht="15" customHeight="1" x14ac:dyDescent="0.35">
      <c r="A3" s="15">
        <v>2012</v>
      </c>
      <c r="B3" s="37" t="s">
        <v>49</v>
      </c>
      <c r="C3" s="38" t="s">
        <v>55</v>
      </c>
      <c r="D3" s="38"/>
      <c r="E3" s="36" t="s">
        <v>11</v>
      </c>
      <c r="F3" s="40" t="s">
        <v>0</v>
      </c>
      <c r="G3" s="31">
        <v>2</v>
      </c>
      <c r="H3" s="32" t="s">
        <v>0</v>
      </c>
      <c r="I3" s="33" t="str">
        <f>IF(OR(AND(G3&gt;1,G3&lt;&gt;"-"),AND(H3&gt;1,H3&lt;&gt;"-")),"Can exchange","")</f>
        <v>Can exchange</v>
      </c>
    </row>
    <row r="4" spans="1:9" ht="15" customHeight="1" x14ac:dyDescent="0.35">
      <c r="A4" s="15">
        <v>2012</v>
      </c>
      <c r="B4" s="37" t="s">
        <v>49</v>
      </c>
      <c r="C4" s="38" t="s">
        <v>51</v>
      </c>
      <c r="D4" s="38"/>
      <c r="E4" s="36" t="s">
        <v>11</v>
      </c>
      <c r="F4" s="40" t="s">
        <v>0</v>
      </c>
      <c r="G4" s="31">
        <v>2</v>
      </c>
      <c r="H4" s="32" t="s">
        <v>0</v>
      </c>
      <c r="I4" s="33" t="str">
        <f t="shared" ref="I4:I33" si="0">IF(OR(AND(G4&gt;1,G4&lt;&gt;"-"),AND(H4&gt;1,H4&lt;&gt;"-")),"Can exchange","")</f>
        <v>Can exchange</v>
      </c>
    </row>
    <row r="5" spans="1:9" ht="15" customHeight="1" x14ac:dyDescent="0.35">
      <c r="A5" s="15">
        <v>2012</v>
      </c>
      <c r="B5" s="37" t="s">
        <v>49</v>
      </c>
      <c r="C5" s="38" t="s">
        <v>53</v>
      </c>
      <c r="D5" s="38"/>
      <c r="E5" s="36" t="s">
        <v>11</v>
      </c>
      <c r="F5" s="40" t="s">
        <v>0</v>
      </c>
      <c r="G5" s="31">
        <v>2</v>
      </c>
      <c r="H5" s="32" t="s">
        <v>0</v>
      </c>
      <c r="I5" s="33" t="str">
        <f t="shared" si="0"/>
        <v>Can exchange</v>
      </c>
    </row>
    <row r="6" spans="1:9" ht="15" customHeight="1" x14ac:dyDescent="0.35">
      <c r="A6" s="15">
        <v>2012</v>
      </c>
      <c r="B6" s="37" t="s">
        <v>49</v>
      </c>
      <c r="C6" s="38" t="s">
        <v>50</v>
      </c>
      <c r="D6" s="38"/>
      <c r="E6" s="36" t="s">
        <v>11</v>
      </c>
      <c r="F6" s="40" t="s">
        <v>0</v>
      </c>
      <c r="G6" s="31">
        <v>2</v>
      </c>
      <c r="H6" s="32" t="s">
        <v>0</v>
      </c>
      <c r="I6" s="33" t="str">
        <f t="shared" si="0"/>
        <v>Can exchange</v>
      </c>
    </row>
    <row r="7" spans="1:9" ht="15" customHeight="1" x14ac:dyDescent="0.35">
      <c r="A7" s="15">
        <v>2012</v>
      </c>
      <c r="B7" s="37" t="s">
        <v>49</v>
      </c>
      <c r="C7" s="38" t="s">
        <v>52</v>
      </c>
      <c r="D7" s="38"/>
      <c r="E7" s="36" t="s">
        <v>11</v>
      </c>
      <c r="F7" s="40" t="s">
        <v>0</v>
      </c>
      <c r="G7" s="31">
        <v>2</v>
      </c>
      <c r="H7" s="32" t="s">
        <v>0</v>
      </c>
      <c r="I7" s="33" t="str">
        <f t="shared" si="0"/>
        <v>Can exchange</v>
      </c>
    </row>
    <row r="8" spans="1:9" ht="15" customHeight="1" x14ac:dyDescent="0.35">
      <c r="A8" s="15">
        <v>2012</v>
      </c>
      <c r="B8" s="37" t="s">
        <v>49</v>
      </c>
      <c r="C8" s="38" t="s">
        <v>56</v>
      </c>
      <c r="D8" s="38"/>
      <c r="E8" s="36" t="s">
        <v>11</v>
      </c>
      <c r="F8" s="40" t="s">
        <v>0</v>
      </c>
      <c r="G8" s="31">
        <v>2</v>
      </c>
      <c r="H8" s="32" t="s">
        <v>0</v>
      </c>
      <c r="I8" s="33" t="str">
        <f t="shared" si="0"/>
        <v>Can exchange</v>
      </c>
    </row>
    <row r="9" spans="1:9" ht="15" customHeight="1" x14ac:dyDescent="0.35">
      <c r="A9" s="15">
        <v>2012</v>
      </c>
      <c r="B9" s="37" t="s">
        <v>49</v>
      </c>
      <c r="C9" s="38" t="s">
        <v>54</v>
      </c>
      <c r="D9" s="38"/>
      <c r="E9" s="36" t="s">
        <v>11</v>
      </c>
      <c r="F9" s="40" t="s">
        <v>0</v>
      </c>
      <c r="G9" s="31">
        <v>2</v>
      </c>
      <c r="H9" s="32" t="s">
        <v>0</v>
      </c>
      <c r="I9" s="33" t="str">
        <f t="shared" si="0"/>
        <v>Can exchange</v>
      </c>
    </row>
    <row r="10" spans="1:9" ht="15" customHeight="1" x14ac:dyDescent="0.35">
      <c r="A10" s="15">
        <v>2012</v>
      </c>
      <c r="B10" s="37" t="s">
        <v>49</v>
      </c>
      <c r="C10" s="38" t="s">
        <v>57</v>
      </c>
      <c r="D10" s="38"/>
      <c r="E10" s="36" t="s">
        <v>11</v>
      </c>
      <c r="F10" s="40" t="s">
        <v>0</v>
      </c>
      <c r="G10" s="31">
        <v>2</v>
      </c>
      <c r="H10" s="32" t="s">
        <v>0</v>
      </c>
      <c r="I10" s="33" t="str">
        <f t="shared" si="0"/>
        <v>Can exchange</v>
      </c>
    </row>
    <row r="11" spans="1:9" ht="15" customHeight="1" x14ac:dyDescent="0.35">
      <c r="A11" s="15">
        <v>2012</v>
      </c>
      <c r="B11" s="37" t="s">
        <v>49</v>
      </c>
      <c r="C11" s="38" t="s">
        <v>58</v>
      </c>
      <c r="D11" s="38"/>
      <c r="E11" s="36" t="s">
        <v>11</v>
      </c>
      <c r="F11" s="40" t="s">
        <v>0</v>
      </c>
      <c r="G11" s="31">
        <v>2</v>
      </c>
      <c r="H11" s="32" t="s">
        <v>0</v>
      </c>
      <c r="I11" s="33" t="str">
        <f t="shared" si="0"/>
        <v>Can exchange</v>
      </c>
    </row>
    <row r="12" spans="1:9" ht="15" customHeight="1" x14ac:dyDescent="0.35">
      <c r="A12" s="15">
        <v>2012</v>
      </c>
      <c r="B12" s="37" t="s">
        <v>49</v>
      </c>
      <c r="C12" s="38" t="s">
        <v>59</v>
      </c>
      <c r="D12" s="38"/>
      <c r="E12" s="36" t="s">
        <v>11</v>
      </c>
      <c r="F12" s="40" t="s">
        <v>0</v>
      </c>
      <c r="G12" s="31">
        <v>2</v>
      </c>
      <c r="H12" s="32" t="s">
        <v>0</v>
      </c>
      <c r="I12" s="33" t="str">
        <f t="shared" si="0"/>
        <v>Can exchange</v>
      </c>
    </row>
    <row r="13" spans="1:9" ht="15" customHeight="1" x14ac:dyDescent="0.35">
      <c r="A13" s="15">
        <v>2014</v>
      </c>
      <c r="B13" s="37" t="s">
        <v>60</v>
      </c>
      <c r="C13" s="38" t="s">
        <v>69</v>
      </c>
      <c r="D13" s="38"/>
      <c r="E13" s="36" t="s">
        <v>108</v>
      </c>
      <c r="F13" s="40" t="s">
        <v>0</v>
      </c>
      <c r="G13" s="31">
        <v>1</v>
      </c>
      <c r="H13" s="32" t="s">
        <v>0</v>
      </c>
      <c r="I13" s="33" t="str">
        <f t="shared" si="0"/>
        <v/>
      </c>
    </row>
    <row r="14" spans="1:9" ht="15" customHeight="1" x14ac:dyDescent="0.35">
      <c r="A14" s="15">
        <v>2014</v>
      </c>
      <c r="B14" s="37" t="s">
        <v>60</v>
      </c>
      <c r="C14" s="38" t="s">
        <v>70</v>
      </c>
      <c r="D14" s="38"/>
      <c r="E14" s="36" t="s">
        <v>108</v>
      </c>
      <c r="F14" s="40" t="s">
        <v>0</v>
      </c>
      <c r="G14" s="31">
        <v>1</v>
      </c>
      <c r="H14" s="32" t="s">
        <v>0</v>
      </c>
      <c r="I14" s="33" t="str">
        <f t="shared" si="0"/>
        <v/>
      </c>
    </row>
    <row r="15" spans="1:9" ht="15" customHeight="1" x14ac:dyDescent="0.35">
      <c r="A15" s="15">
        <v>2014</v>
      </c>
      <c r="B15" s="37" t="s">
        <v>60</v>
      </c>
      <c r="C15" s="38" t="s">
        <v>71</v>
      </c>
      <c r="D15" s="38"/>
      <c r="E15" s="36" t="s">
        <v>108</v>
      </c>
      <c r="F15" s="40" t="s">
        <v>0</v>
      </c>
      <c r="G15" s="31">
        <v>1</v>
      </c>
      <c r="H15" s="32" t="s">
        <v>0</v>
      </c>
      <c r="I15" s="33" t="str">
        <f t="shared" si="0"/>
        <v/>
      </c>
    </row>
    <row r="16" spans="1:9" ht="15" customHeight="1" x14ac:dyDescent="0.35">
      <c r="A16" s="15">
        <v>2014</v>
      </c>
      <c r="B16" s="37" t="s">
        <v>60</v>
      </c>
      <c r="C16" s="38" t="s">
        <v>72</v>
      </c>
      <c r="D16" s="38"/>
      <c r="E16" s="36" t="s">
        <v>108</v>
      </c>
      <c r="F16" s="40" t="s">
        <v>0</v>
      </c>
      <c r="G16" s="31">
        <v>1</v>
      </c>
      <c r="H16" s="32" t="s">
        <v>0</v>
      </c>
      <c r="I16" s="33" t="str">
        <f t="shared" si="0"/>
        <v/>
      </c>
    </row>
    <row r="17" spans="1:9" ht="15" customHeight="1" x14ac:dyDescent="0.35">
      <c r="A17" s="15">
        <v>2014</v>
      </c>
      <c r="B17" s="37" t="s">
        <v>60</v>
      </c>
      <c r="C17" s="38" t="s">
        <v>73</v>
      </c>
      <c r="D17" s="38"/>
      <c r="E17" s="36" t="s">
        <v>108</v>
      </c>
      <c r="F17" s="40" t="s">
        <v>0</v>
      </c>
      <c r="G17" s="31">
        <v>1</v>
      </c>
      <c r="H17" s="32" t="s">
        <v>0</v>
      </c>
      <c r="I17" s="33" t="str">
        <f t="shared" si="0"/>
        <v/>
      </c>
    </row>
    <row r="18" spans="1:9" ht="15" customHeight="1" x14ac:dyDescent="0.35">
      <c r="A18" s="15">
        <v>2014</v>
      </c>
      <c r="B18" s="37" t="s">
        <v>60</v>
      </c>
      <c r="C18" s="38" t="s">
        <v>74</v>
      </c>
      <c r="D18" s="38"/>
      <c r="E18" s="36" t="s">
        <v>108</v>
      </c>
      <c r="F18" s="40" t="s">
        <v>0</v>
      </c>
      <c r="G18" s="31">
        <v>1</v>
      </c>
      <c r="H18" s="32" t="s">
        <v>0</v>
      </c>
      <c r="I18" s="33" t="str">
        <f t="shared" si="0"/>
        <v/>
      </c>
    </row>
    <row r="19" spans="1:9" ht="15" customHeight="1" x14ac:dyDescent="0.35">
      <c r="A19" s="15">
        <v>2015</v>
      </c>
      <c r="B19" s="37" t="s">
        <v>60</v>
      </c>
      <c r="C19" s="38" t="s">
        <v>75</v>
      </c>
      <c r="D19" s="38"/>
      <c r="E19" s="36" t="s">
        <v>108</v>
      </c>
      <c r="F19" s="40" t="s">
        <v>0</v>
      </c>
      <c r="G19" s="31">
        <v>1</v>
      </c>
      <c r="H19" s="32" t="s">
        <v>0</v>
      </c>
      <c r="I19" s="33" t="str">
        <f t="shared" si="0"/>
        <v/>
      </c>
    </row>
    <row r="20" spans="1:9" ht="15" customHeight="1" x14ac:dyDescent="0.35">
      <c r="A20" s="15">
        <v>2014</v>
      </c>
      <c r="B20" s="37" t="s">
        <v>60</v>
      </c>
      <c r="C20" s="38" t="s">
        <v>76</v>
      </c>
      <c r="D20" s="38"/>
      <c r="E20" s="36" t="s">
        <v>108</v>
      </c>
      <c r="F20" s="40" t="s">
        <v>0</v>
      </c>
      <c r="G20" s="31">
        <v>1</v>
      </c>
      <c r="H20" s="32" t="s">
        <v>0</v>
      </c>
      <c r="I20" s="33" t="str">
        <f t="shared" si="0"/>
        <v/>
      </c>
    </row>
    <row r="21" spans="1:9" ht="15" customHeight="1" x14ac:dyDescent="0.35">
      <c r="A21" s="15">
        <v>2014</v>
      </c>
      <c r="B21" s="37" t="s">
        <v>60</v>
      </c>
      <c r="C21" s="38" t="s">
        <v>77</v>
      </c>
      <c r="D21" s="38"/>
      <c r="E21" s="36" t="s">
        <v>108</v>
      </c>
      <c r="F21" s="40" t="s">
        <v>0</v>
      </c>
      <c r="G21" s="31">
        <v>1</v>
      </c>
      <c r="H21" s="32" t="s">
        <v>0</v>
      </c>
      <c r="I21" s="33" t="str">
        <f t="shared" si="0"/>
        <v/>
      </c>
    </row>
    <row r="22" spans="1:9" ht="15" customHeight="1" x14ac:dyDescent="0.35">
      <c r="A22" s="15">
        <v>2014</v>
      </c>
      <c r="B22" s="37" t="s">
        <v>60</v>
      </c>
      <c r="C22" s="38" t="s">
        <v>78</v>
      </c>
      <c r="D22" s="38"/>
      <c r="E22" s="36" t="s">
        <v>108</v>
      </c>
      <c r="F22" s="40" t="s">
        <v>0</v>
      </c>
      <c r="G22" s="31">
        <v>1</v>
      </c>
      <c r="H22" s="32" t="s">
        <v>0</v>
      </c>
      <c r="I22" s="33" t="str">
        <f t="shared" si="0"/>
        <v/>
      </c>
    </row>
    <row r="23" spans="1:9" ht="15" customHeight="1" x14ac:dyDescent="0.35">
      <c r="A23" s="15">
        <v>2014</v>
      </c>
      <c r="B23" s="37" t="s">
        <v>60</v>
      </c>
      <c r="C23" s="38" t="s">
        <v>61</v>
      </c>
      <c r="D23" s="38"/>
      <c r="E23" s="36" t="s">
        <v>108</v>
      </c>
      <c r="F23" s="40" t="s">
        <v>0</v>
      </c>
      <c r="G23" s="31">
        <v>1</v>
      </c>
      <c r="H23" s="32" t="s">
        <v>0</v>
      </c>
      <c r="I23" s="33" t="str">
        <f t="shared" si="0"/>
        <v/>
      </c>
    </row>
    <row r="24" spans="1:9" ht="15" customHeight="1" x14ac:dyDescent="0.35">
      <c r="A24" s="15">
        <v>2014</v>
      </c>
      <c r="B24" s="37" t="s">
        <v>60</v>
      </c>
      <c r="C24" s="38" t="s">
        <v>63</v>
      </c>
      <c r="D24" s="38"/>
      <c r="E24" s="36" t="s">
        <v>108</v>
      </c>
      <c r="F24" s="40" t="s">
        <v>0</v>
      </c>
      <c r="G24" s="31">
        <v>1</v>
      </c>
      <c r="H24" s="32" t="s">
        <v>0</v>
      </c>
      <c r="I24" s="33" t="str">
        <f t="shared" si="0"/>
        <v/>
      </c>
    </row>
    <row r="25" spans="1:9" ht="15" customHeight="1" x14ac:dyDescent="0.35">
      <c r="A25" s="15">
        <v>2014</v>
      </c>
      <c r="B25" s="37" t="s">
        <v>60</v>
      </c>
      <c r="C25" s="38" t="s">
        <v>67</v>
      </c>
      <c r="D25" s="38"/>
      <c r="E25" s="36" t="s">
        <v>108</v>
      </c>
      <c r="F25" s="40" t="s">
        <v>0</v>
      </c>
      <c r="G25" s="31">
        <v>1</v>
      </c>
      <c r="H25" s="32" t="s">
        <v>0</v>
      </c>
      <c r="I25" s="33" t="str">
        <f t="shared" si="0"/>
        <v/>
      </c>
    </row>
    <row r="26" spans="1:9" ht="15" customHeight="1" x14ac:dyDescent="0.35">
      <c r="A26" s="15">
        <v>2014</v>
      </c>
      <c r="B26" s="37" t="s">
        <v>60</v>
      </c>
      <c r="C26" s="38" t="s">
        <v>65</v>
      </c>
      <c r="D26" s="38"/>
      <c r="E26" s="36" t="s">
        <v>108</v>
      </c>
      <c r="F26" s="40" t="s">
        <v>0</v>
      </c>
      <c r="G26" s="31">
        <v>1</v>
      </c>
      <c r="H26" s="32" t="s">
        <v>0</v>
      </c>
      <c r="I26" s="33" t="str">
        <f t="shared" si="0"/>
        <v/>
      </c>
    </row>
    <row r="27" spans="1:9" ht="15" customHeight="1" x14ac:dyDescent="0.35">
      <c r="A27" s="15">
        <v>2014</v>
      </c>
      <c r="B27" s="37" t="s">
        <v>60</v>
      </c>
      <c r="C27" s="38" t="s">
        <v>64</v>
      </c>
      <c r="D27" s="38"/>
      <c r="E27" s="36" t="s">
        <v>108</v>
      </c>
      <c r="F27" s="40" t="s">
        <v>0</v>
      </c>
      <c r="G27" s="31">
        <v>1</v>
      </c>
      <c r="H27" s="32" t="s">
        <v>0</v>
      </c>
      <c r="I27" s="33" t="str">
        <f t="shared" si="0"/>
        <v/>
      </c>
    </row>
    <row r="28" spans="1:9" ht="15" customHeight="1" x14ac:dyDescent="0.35">
      <c r="A28" s="15">
        <v>2014</v>
      </c>
      <c r="B28" s="37" t="s">
        <v>60</v>
      </c>
      <c r="C28" s="38" t="s">
        <v>66</v>
      </c>
      <c r="D28" s="38"/>
      <c r="E28" s="36" t="s">
        <v>108</v>
      </c>
      <c r="F28" s="40" t="s">
        <v>0</v>
      </c>
      <c r="G28" s="31">
        <v>1</v>
      </c>
      <c r="H28" s="32" t="s">
        <v>0</v>
      </c>
      <c r="I28" s="33" t="str">
        <f t="shared" si="0"/>
        <v/>
      </c>
    </row>
    <row r="29" spans="1:9" ht="15" customHeight="1" x14ac:dyDescent="0.35">
      <c r="A29" s="15">
        <v>2014</v>
      </c>
      <c r="B29" s="37" t="s">
        <v>60</v>
      </c>
      <c r="C29" s="38" t="s">
        <v>68</v>
      </c>
      <c r="D29" s="38"/>
      <c r="E29" s="36" t="s">
        <v>108</v>
      </c>
      <c r="F29" s="40" t="s">
        <v>0</v>
      </c>
      <c r="G29" s="31">
        <v>1</v>
      </c>
      <c r="H29" s="32" t="s">
        <v>0</v>
      </c>
      <c r="I29" s="33" t="str">
        <f t="shared" si="0"/>
        <v/>
      </c>
    </row>
    <row r="30" spans="1:9" ht="15" customHeight="1" x14ac:dyDescent="0.35">
      <c r="A30" s="15">
        <v>2014</v>
      </c>
      <c r="B30" s="37" t="s">
        <v>60</v>
      </c>
      <c r="C30" s="38" t="s">
        <v>62</v>
      </c>
      <c r="D30" s="38"/>
      <c r="E30" s="36" t="s">
        <v>108</v>
      </c>
      <c r="F30" s="40" t="s">
        <v>0</v>
      </c>
      <c r="G30" s="31">
        <v>1</v>
      </c>
      <c r="H30" s="32" t="s">
        <v>0</v>
      </c>
      <c r="I30" s="33" t="str">
        <f t="shared" si="0"/>
        <v/>
      </c>
    </row>
    <row r="31" spans="1:9" ht="15" customHeight="1" x14ac:dyDescent="0.35">
      <c r="A31" s="15">
        <v>2015</v>
      </c>
      <c r="B31" s="37"/>
      <c r="C31" s="38" t="s">
        <v>79</v>
      </c>
      <c r="D31" s="38"/>
      <c r="E31" s="36" t="s">
        <v>11</v>
      </c>
      <c r="F31" s="40" t="s">
        <v>0</v>
      </c>
      <c r="G31" s="31">
        <v>1</v>
      </c>
      <c r="H31" s="32" t="s">
        <v>0</v>
      </c>
      <c r="I31" s="33" t="str">
        <f t="shared" si="0"/>
        <v/>
      </c>
    </row>
    <row r="32" spans="1:9" ht="15" customHeight="1" x14ac:dyDescent="0.35">
      <c r="A32" s="15">
        <v>2015</v>
      </c>
      <c r="B32" s="37" t="s">
        <v>80</v>
      </c>
      <c r="C32" s="38" t="s">
        <v>82</v>
      </c>
      <c r="D32" s="38"/>
      <c r="E32" s="36" t="s">
        <v>108</v>
      </c>
      <c r="F32" s="40" t="s">
        <v>0</v>
      </c>
      <c r="G32" s="31">
        <v>1</v>
      </c>
      <c r="H32" s="32" t="s">
        <v>0</v>
      </c>
      <c r="I32" s="33" t="str">
        <f t="shared" si="0"/>
        <v/>
      </c>
    </row>
    <row r="33" spans="1:9" ht="15" customHeight="1" x14ac:dyDescent="0.35">
      <c r="A33" s="15">
        <v>2015</v>
      </c>
      <c r="B33" s="37" t="s">
        <v>80</v>
      </c>
      <c r="C33" s="38" t="s">
        <v>83</v>
      </c>
      <c r="D33" s="38"/>
      <c r="E33" s="36" t="s">
        <v>108</v>
      </c>
      <c r="F33" s="40" t="s">
        <v>0</v>
      </c>
      <c r="G33" s="31">
        <v>1</v>
      </c>
      <c r="H33" s="32" t="s">
        <v>0</v>
      </c>
      <c r="I33" s="33" t="str">
        <f t="shared" si="0"/>
        <v/>
      </c>
    </row>
    <row r="34" spans="1:9" ht="15" customHeight="1" x14ac:dyDescent="0.35">
      <c r="A34" s="15">
        <v>2015</v>
      </c>
      <c r="B34" s="37" t="s">
        <v>80</v>
      </c>
      <c r="C34" s="38" t="s">
        <v>85</v>
      </c>
      <c r="D34" s="38"/>
      <c r="E34" s="36" t="s">
        <v>108</v>
      </c>
      <c r="F34" s="40" t="s">
        <v>0</v>
      </c>
      <c r="G34" s="31">
        <v>1</v>
      </c>
      <c r="H34" s="32" t="s">
        <v>0</v>
      </c>
      <c r="I34" s="33" t="str">
        <f t="shared" ref="I34:I52" si="1">IF(OR(AND(G34&gt;1,G34&lt;&gt;"-"),AND(H34&gt;1,H34&lt;&gt;"-")),"Can exchange","")</f>
        <v/>
      </c>
    </row>
    <row r="35" spans="1:9" ht="15" customHeight="1" x14ac:dyDescent="0.35">
      <c r="A35" s="15">
        <v>2015</v>
      </c>
      <c r="B35" s="37" t="s">
        <v>80</v>
      </c>
      <c r="C35" s="38" t="s">
        <v>84</v>
      </c>
      <c r="D35" s="38"/>
      <c r="E35" s="36" t="s">
        <v>108</v>
      </c>
      <c r="F35" s="40" t="s">
        <v>0</v>
      </c>
      <c r="G35" s="31">
        <v>1</v>
      </c>
      <c r="H35" s="32" t="s">
        <v>0</v>
      </c>
      <c r="I35" s="33" t="str">
        <f t="shared" si="1"/>
        <v/>
      </c>
    </row>
    <row r="36" spans="1:9" ht="15" customHeight="1" x14ac:dyDescent="0.35">
      <c r="A36" s="15">
        <v>2015</v>
      </c>
      <c r="B36" s="37" t="s">
        <v>80</v>
      </c>
      <c r="C36" s="38" t="s">
        <v>81</v>
      </c>
      <c r="D36" s="38"/>
      <c r="E36" s="36" t="s">
        <v>108</v>
      </c>
      <c r="F36" s="40" t="s">
        <v>0</v>
      </c>
      <c r="G36" s="31">
        <v>1</v>
      </c>
      <c r="H36" s="32" t="s">
        <v>0</v>
      </c>
      <c r="I36" s="33" t="str">
        <f t="shared" si="1"/>
        <v/>
      </c>
    </row>
    <row r="37" spans="1:9" ht="15" customHeight="1" x14ac:dyDescent="0.35">
      <c r="A37" s="15">
        <v>2016</v>
      </c>
      <c r="B37" s="37" t="s">
        <v>86</v>
      </c>
      <c r="C37" s="38" t="s">
        <v>93</v>
      </c>
      <c r="D37" s="38"/>
      <c r="E37" s="36" t="s">
        <v>108</v>
      </c>
      <c r="F37" s="40" t="s">
        <v>0</v>
      </c>
      <c r="G37" s="31">
        <v>1</v>
      </c>
      <c r="H37" s="32" t="s">
        <v>0</v>
      </c>
      <c r="I37" s="33" t="str">
        <f t="shared" si="1"/>
        <v/>
      </c>
    </row>
    <row r="38" spans="1:9" ht="15" customHeight="1" x14ac:dyDescent="0.35">
      <c r="A38" s="15">
        <v>2016</v>
      </c>
      <c r="B38" s="37" t="s">
        <v>86</v>
      </c>
      <c r="C38" s="38" t="s">
        <v>91</v>
      </c>
      <c r="D38" s="38"/>
      <c r="E38" s="36" t="s">
        <v>108</v>
      </c>
      <c r="F38" s="40" t="s">
        <v>0</v>
      </c>
      <c r="G38" s="31">
        <v>1</v>
      </c>
      <c r="H38" s="32" t="s">
        <v>0</v>
      </c>
      <c r="I38" s="33" t="str">
        <f t="shared" si="1"/>
        <v/>
      </c>
    </row>
    <row r="39" spans="1:9" ht="15" customHeight="1" x14ac:dyDescent="0.35">
      <c r="A39" s="15">
        <v>2016</v>
      </c>
      <c r="B39" s="37" t="s">
        <v>86</v>
      </c>
      <c r="C39" s="38" t="s">
        <v>94</v>
      </c>
      <c r="D39" s="38"/>
      <c r="E39" s="36" t="s">
        <v>108</v>
      </c>
      <c r="F39" s="40" t="s">
        <v>0</v>
      </c>
      <c r="G39" s="31">
        <v>1</v>
      </c>
      <c r="H39" s="32" t="s">
        <v>0</v>
      </c>
      <c r="I39" s="33" t="str">
        <f t="shared" si="1"/>
        <v/>
      </c>
    </row>
    <row r="40" spans="1:9" ht="15" customHeight="1" x14ac:dyDescent="0.35">
      <c r="A40" s="15">
        <v>2016</v>
      </c>
      <c r="B40" s="37" t="s">
        <v>86</v>
      </c>
      <c r="C40" s="38" t="s">
        <v>92</v>
      </c>
      <c r="D40" s="38"/>
      <c r="E40" s="36" t="s">
        <v>108</v>
      </c>
      <c r="F40" s="40" t="s">
        <v>0</v>
      </c>
      <c r="G40" s="31">
        <v>1</v>
      </c>
      <c r="H40" s="32" t="s">
        <v>0</v>
      </c>
      <c r="I40" s="33" t="str">
        <f t="shared" si="1"/>
        <v/>
      </c>
    </row>
    <row r="41" spans="1:9" ht="15" customHeight="1" x14ac:dyDescent="0.35">
      <c r="A41" s="15">
        <v>2016</v>
      </c>
      <c r="B41" s="37" t="s">
        <v>86</v>
      </c>
      <c r="C41" s="38" t="s">
        <v>97</v>
      </c>
      <c r="D41" s="38"/>
      <c r="E41" s="36" t="s">
        <v>108</v>
      </c>
      <c r="F41" s="40" t="s">
        <v>0</v>
      </c>
      <c r="G41" s="31">
        <v>1</v>
      </c>
      <c r="H41" s="32" t="s">
        <v>0</v>
      </c>
      <c r="I41" s="33" t="str">
        <f t="shared" si="1"/>
        <v/>
      </c>
    </row>
    <row r="42" spans="1:9" ht="15" customHeight="1" x14ac:dyDescent="0.35">
      <c r="A42" s="15">
        <v>2016</v>
      </c>
      <c r="B42" s="37" t="s">
        <v>86</v>
      </c>
      <c r="C42" s="38" t="s">
        <v>87</v>
      </c>
      <c r="D42" s="38"/>
      <c r="E42" s="36" t="s">
        <v>108</v>
      </c>
      <c r="F42" s="40" t="s">
        <v>0</v>
      </c>
      <c r="G42" s="31">
        <v>1</v>
      </c>
      <c r="H42" s="32" t="s">
        <v>0</v>
      </c>
      <c r="I42" s="33" t="str">
        <f t="shared" si="1"/>
        <v/>
      </c>
    </row>
    <row r="43" spans="1:9" ht="15" customHeight="1" x14ac:dyDescent="0.35">
      <c r="A43" s="15">
        <v>2016</v>
      </c>
      <c r="B43" s="37" t="s">
        <v>86</v>
      </c>
      <c r="C43" s="38" t="s">
        <v>88</v>
      </c>
      <c r="D43" s="38"/>
      <c r="E43" s="36" t="s">
        <v>108</v>
      </c>
      <c r="F43" s="40" t="s">
        <v>0</v>
      </c>
      <c r="G43" s="31">
        <v>1</v>
      </c>
      <c r="H43" s="32" t="s">
        <v>0</v>
      </c>
      <c r="I43" s="33" t="str">
        <f t="shared" si="1"/>
        <v/>
      </c>
    </row>
    <row r="44" spans="1:9" ht="15" customHeight="1" x14ac:dyDescent="0.35">
      <c r="A44" s="15">
        <v>2016</v>
      </c>
      <c r="B44" s="37" t="s">
        <v>86</v>
      </c>
      <c r="C44" s="38" t="s">
        <v>101</v>
      </c>
      <c r="D44" s="38"/>
      <c r="E44" s="36" t="s">
        <v>108</v>
      </c>
      <c r="F44" s="40" t="s">
        <v>0</v>
      </c>
      <c r="G44" s="31">
        <v>1</v>
      </c>
      <c r="H44" s="32" t="s">
        <v>0</v>
      </c>
      <c r="I44" s="33" t="str">
        <f t="shared" si="1"/>
        <v/>
      </c>
    </row>
    <row r="45" spans="1:9" ht="15" customHeight="1" x14ac:dyDescent="0.35">
      <c r="A45" s="15">
        <v>2016</v>
      </c>
      <c r="B45" s="37" t="s">
        <v>86</v>
      </c>
      <c r="C45" s="38" t="s">
        <v>96</v>
      </c>
      <c r="D45" s="38"/>
      <c r="E45" s="36" t="s">
        <v>108</v>
      </c>
      <c r="F45" s="40" t="s">
        <v>0</v>
      </c>
      <c r="G45" s="31">
        <v>1</v>
      </c>
      <c r="H45" s="32" t="s">
        <v>0</v>
      </c>
      <c r="I45" s="33" t="str">
        <f t="shared" si="1"/>
        <v/>
      </c>
    </row>
    <row r="46" spans="1:9" ht="15" customHeight="1" x14ac:dyDescent="0.35">
      <c r="A46" s="15">
        <v>2016</v>
      </c>
      <c r="B46" s="37" t="s">
        <v>86</v>
      </c>
      <c r="C46" s="38" t="s">
        <v>98</v>
      </c>
      <c r="D46" s="38"/>
      <c r="E46" s="36" t="s">
        <v>108</v>
      </c>
      <c r="F46" s="40" t="s">
        <v>0</v>
      </c>
      <c r="G46" s="31">
        <v>1</v>
      </c>
      <c r="H46" s="32" t="s">
        <v>0</v>
      </c>
      <c r="I46" s="33" t="str">
        <f t="shared" si="1"/>
        <v/>
      </c>
    </row>
    <row r="47" spans="1:9" ht="15" customHeight="1" x14ac:dyDescent="0.35">
      <c r="A47" s="15">
        <v>2016</v>
      </c>
      <c r="B47" s="37" t="s">
        <v>86</v>
      </c>
      <c r="C47" s="38" t="s">
        <v>99</v>
      </c>
      <c r="D47" s="38"/>
      <c r="E47" s="36" t="s">
        <v>108</v>
      </c>
      <c r="F47" s="40" t="s">
        <v>0</v>
      </c>
      <c r="G47" s="31">
        <v>1</v>
      </c>
      <c r="H47" s="32" t="s">
        <v>0</v>
      </c>
      <c r="I47" s="33" t="str">
        <f t="shared" si="1"/>
        <v/>
      </c>
    </row>
    <row r="48" spans="1:9" ht="15" customHeight="1" x14ac:dyDescent="0.35">
      <c r="A48" s="15">
        <v>2016</v>
      </c>
      <c r="B48" s="37" t="s">
        <v>86</v>
      </c>
      <c r="C48" s="38" t="s">
        <v>95</v>
      </c>
      <c r="D48" s="38"/>
      <c r="E48" s="36" t="s">
        <v>108</v>
      </c>
      <c r="F48" s="40" t="s">
        <v>0</v>
      </c>
      <c r="G48" s="31">
        <v>1</v>
      </c>
      <c r="H48" s="32" t="s">
        <v>0</v>
      </c>
      <c r="I48" s="33" t="str">
        <f t="shared" si="1"/>
        <v/>
      </c>
    </row>
    <row r="49" spans="1:9" ht="15" customHeight="1" x14ac:dyDescent="0.35">
      <c r="A49" s="15">
        <v>2016</v>
      </c>
      <c r="B49" s="37" t="s">
        <v>86</v>
      </c>
      <c r="C49" s="38" t="s">
        <v>100</v>
      </c>
      <c r="D49" s="38"/>
      <c r="E49" s="36" t="s">
        <v>108</v>
      </c>
      <c r="F49" s="40" t="s">
        <v>0</v>
      </c>
      <c r="G49" s="31">
        <v>0</v>
      </c>
      <c r="H49" s="32" t="s">
        <v>0</v>
      </c>
      <c r="I49" s="33" t="str">
        <f t="shared" si="1"/>
        <v/>
      </c>
    </row>
    <row r="50" spans="1:9" ht="15" customHeight="1" x14ac:dyDescent="0.35">
      <c r="A50" s="15">
        <v>2016</v>
      </c>
      <c r="B50" s="37" t="s">
        <v>86</v>
      </c>
      <c r="C50" s="38" t="s">
        <v>90</v>
      </c>
      <c r="D50" s="38"/>
      <c r="E50" s="36" t="s">
        <v>108</v>
      </c>
      <c r="F50" s="40" t="s">
        <v>0</v>
      </c>
      <c r="G50" s="31">
        <v>1</v>
      </c>
      <c r="H50" s="32" t="s">
        <v>0</v>
      </c>
      <c r="I50" s="33" t="str">
        <f t="shared" si="1"/>
        <v/>
      </c>
    </row>
    <row r="51" spans="1:9" ht="15" customHeight="1" x14ac:dyDescent="0.35">
      <c r="A51" s="15">
        <v>2016</v>
      </c>
      <c r="B51" s="37"/>
      <c r="C51" s="38" t="s">
        <v>89</v>
      </c>
      <c r="D51" s="38"/>
      <c r="E51" s="36" t="s">
        <v>11</v>
      </c>
      <c r="F51" s="40" t="s">
        <v>0</v>
      </c>
      <c r="G51" s="31">
        <v>4</v>
      </c>
      <c r="H51" s="32" t="s">
        <v>0</v>
      </c>
      <c r="I51" s="33" t="str">
        <f t="shared" si="1"/>
        <v>Can exchange</v>
      </c>
    </row>
    <row r="52" spans="1:9" ht="15" customHeight="1" x14ac:dyDescent="0.35">
      <c r="A52" s="15">
        <v>2019</v>
      </c>
      <c r="B52" s="37"/>
      <c r="C52" s="38" t="s">
        <v>102</v>
      </c>
      <c r="D52" s="38"/>
      <c r="E52" s="36" t="s">
        <v>108</v>
      </c>
      <c r="F52" s="40" t="s">
        <v>0</v>
      </c>
      <c r="G52" s="31">
        <v>2</v>
      </c>
      <c r="H52" s="6" t="s">
        <v>0</v>
      </c>
      <c r="I52" s="33" t="str">
        <f t="shared" si="1"/>
        <v>Can exchange</v>
      </c>
    </row>
    <row r="58" spans="1:9" ht="15" customHeight="1" x14ac:dyDescent="0.35">
      <c r="C58" s="16"/>
    </row>
    <row r="59" spans="1:9" ht="15" customHeight="1" x14ac:dyDescent="0.35">
      <c r="C59" s="16"/>
    </row>
    <row r="60" spans="1:9" ht="15" customHeight="1" x14ac:dyDescent="0.35">
      <c r="C60" s="16"/>
    </row>
    <row r="61" spans="1:9" ht="15" customHeight="1" x14ac:dyDescent="0.35">
      <c r="C61" s="16"/>
    </row>
    <row r="62" spans="1:9" ht="15" customHeight="1" x14ac:dyDescent="0.35">
      <c r="C62" s="16"/>
    </row>
    <row r="63" spans="1:9" ht="15" customHeight="1" x14ac:dyDescent="0.35">
      <c r="C63" s="16"/>
    </row>
    <row r="64" spans="1:9" ht="15" customHeight="1" x14ac:dyDescent="0.35">
      <c r="C64" s="16"/>
    </row>
    <row r="65" spans="3:3" ht="15" customHeight="1" x14ac:dyDescent="0.35">
      <c r="C65" s="16"/>
    </row>
    <row r="66" spans="3:3" ht="15" customHeight="1" x14ac:dyDescent="0.35">
      <c r="C66" s="16"/>
    </row>
    <row r="67" spans="3:3" ht="15" customHeight="1" x14ac:dyDescent="0.35">
      <c r="C67" s="16"/>
    </row>
    <row r="68" spans="3:3" ht="15" customHeight="1" x14ac:dyDescent="0.35">
      <c r="C68" s="16"/>
    </row>
    <row r="69" spans="3:3" ht="15" customHeight="1" x14ac:dyDescent="0.35">
      <c r="C69" s="16"/>
    </row>
    <row r="70" spans="3:3" ht="15" customHeight="1" x14ac:dyDescent="0.35">
      <c r="C70" s="16"/>
    </row>
  </sheetData>
  <mergeCells count="5">
    <mergeCell ref="A1:A2"/>
    <mergeCell ref="B1:B2"/>
    <mergeCell ref="C1:D1"/>
    <mergeCell ref="E1:F1"/>
    <mergeCell ref="G1:H1"/>
  </mergeCells>
  <conditionalFormatting sqref="G3:H52">
    <cfRule type="containsText" dxfId="38" priority="1" operator="containsText" text="*-">
      <formula>NOT(ISERROR(SEARCH(("*-"),(G3))))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65"/>
  <sheetViews>
    <sheetView tabSelected="1" zoomScaleNormal="100" workbookViewId="0">
      <pane xSplit="9" ySplit="2" topLeftCell="J60" activePane="bottomRight" state="frozen"/>
      <selection pane="topRight" activeCell="J1" sqref="J1"/>
      <selection pane="bottomLeft" activeCell="A3" sqref="A3"/>
      <selection pane="bottomRight" activeCell="C72" sqref="C72"/>
    </sheetView>
  </sheetViews>
  <sheetFormatPr defaultColWidth="14.453125" defaultRowHeight="15" customHeight="1" x14ac:dyDescent="0.35"/>
  <cols>
    <col min="1" max="1" width="5.453125" style="24" customWidth="1"/>
    <col min="2" max="4" width="36.7265625" style="22" customWidth="1"/>
    <col min="5" max="6" width="12.453125" style="25" customWidth="1"/>
    <col min="7" max="8" width="3.81640625" style="22" customWidth="1"/>
    <col min="9" max="9" width="13.7265625" style="22" customWidth="1"/>
    <col min="10" max="18" width="8.7265625" customWidth="1"/>
  </cols>
  <sheetData>
    <row r="1" spans="1:9" ht="15" customHeight="1" x14ac:dyDescent="0.35">
      <c r="A1" s="56" t="s">
        <v>1</v>
      </c>
      <c r="B1" s="56" t="s">
        <v>2</v>
      </c>
      <c r="C1" s="58" t="s">
        <v>3</v>
      </c>
      <c r="D1" s="59"/>
      <c r="E1" s="58" t="s">
        <v>4</v>
      </c>
      <c r="F1" s="59"/>
      <c r="G1" s="60" t="s">
        <v>107</v>
      </c>
      <c r="H1" s="61"/>
      <c r="I1" s="26"/>
    </row>
    <row r="2" spans="1:9" ht="15" customHeight="1" x14ac:dyDescent="0.35">
      <c r="A2" s="57"/>
      <c r="B2" s="57"/>
      <c r="C2" s="43" t="s">
        <v>5</v>
      </c>
      <c r="D2" s="27" t="s">
        <v>6</v>
      </c>
      <c r="E2" s="28" t="s">
        <v>8</v>
      </c>
      <c r="F2" s="28" t="s">
        <v>9</v>
      </c>
      <c r="G2" s="29" t="s">
        <v>8</v>
      </c>
      <c r="H2" s="29" t="s">
        <v>9</v>
      </c>
      <c r="I2" s="26"/>
    </row>
    <row r="3" spans="1:9" ht="15" customHeight="1" x14ac:dyDescent="0.35">
      <c r="A3" s="30">
        <v>2000</v>
      </c>
      <c r="B3" s="37" t="s">
        <v>104</v>
      </c>
      <c r="C3" s="38"/>
      <c r="D3" s="38" t="s">
        <v>120</v>
      </c>
      <c r="E3" s="36" t="s">
        <v>12</v>
      </c>
      <c r="F3" s="36" t="s">
        <v>12</v>
      </c>
      <c r="G3" s="11">
        <v>1</v>
      </c>
      <c r="H3" s="11">
        <v>1</v>
      </c>
      <c r="I3" s="33" t="str">
        <f>IF(OR(AND(G3&gt;1,G3&lt;&gt;"-"),AND(H3&gt;1,H3&lt;&gt;"-")),"Can exchange","")</f>
        <v/>
      </c>
    </row>
    <row r="4" spans="1:9" ht="15" customHeight="1" x14ac:dyDescent="0.35">
      <c r="A4" s="30">
        <v>2001</v>
      </c>
      <c r="B4" s="37" t="s">
        <v>104</v>
      </c>
      <c r="C4" s="38"/>
      <c r="D4" s="38" t="s">
        <v>111</v>
      </c>
      <c r="E4" s="36" t="s">
        <v>12</v>
      </c>
      <c r="F4" s="36" t="s">
        <v>12</v>
      </c>
      <c r="G4" s="13">
        <v>1</v>
      </c>
      <c r="H4" s="11">
        <v>3</v>
      </c>
      <c r="I4" s="33" t="str">
        <f t="shared" ref="I4:I33" si="0">IF(OR(AND(G4&gt;1,G4&lt;&gt;"-"),AND(H4&gt;1,H4&lt;&gt;"-")),"Can exchange","")</f>
        <v>Can exchange</v>
      </c>
    </row>
    <row r="5" spans="1:9" ht="15" customHeight="1" x14ac:dyDescent="0.35">
      <c r="A5" s="30">
        <v>2002</v>
      </c>
      <c r="B5" s="37" t="s">
        <v>104</v>
      </c>
      <c r="C5" s="38" t="s">
        <v>110</v>
      </c>
      <c r="D5" s="38" t="s">
        <v>118</v>
      </c>
      <c r="E5" s="36" t="s">
        <v>11</v>
      </c>
      <c r="F5" s="40" t="s">
        <v>0</v>
      </c>
      <c r="G5" s="11">
        <v>0</v>
      </c>
      <c r="H5" s="14" t="s">
        <v>0</v>
      </c>
      <c r="I5" s="33" t="str">
        <f t="shared" si="0"/>
        <v/>
      </c>
    </row>
    <row r="6" spans="1:9" ht="15" customHeight="1" x14ac:dyDescent="0.35">
      <c r="A6" s="30">
        <v>2002</v>
      </c>
      <c r="B6" s="37" t="s">
        <v>104</v>
      </c>
      <c r="C6" s="38" t="s">
        <v>110</v>
      </c>
      <c r="D6" s="38" t="s">
        <v>115</v>
      </c>
      <c r="E6" s="40" t="s">
        <v>0</v>
      </c>
      <c r="F6" s="36" t="s">
        <v>11</v>
      </c>
      <c r="G6" s="14" t="s">
        <v>0</v>
      </c>
      <c r="H6" s="11">
        <v>1</v>
      </c>
      <c r="I6" s="33" t="str">
        <f t="shared" si="0"/>
        <v/>
      </c>
    </row>
    <row r="7" spans="1:9" ht="15" customHeight="1" x14ac:dyDescent="0.35">
      <c r="A7" s="30">
        <v>2002</v>
      </c>
      <c r="B7" s="37" t="s">
        <v>104</v>
      </c>
      <c r="C7" s="38" t="s">
        <v>110</v>
      </c>
      <c r="D7" s="38" t="s">
        <v>117</v>
      </c>
      <c r="E7" s="40" t="s">
        <v>0</v>
      </c>
      <c r="F7" s="36" t="s">
        <v>11</v>
      </c>
      <c r="G7" s="14" t="s">
        <v>0</v>
      </c>
      <c r="H7" s="11">
        <v>1</v>
      </c>
      <c r="I7" s="33" t="str">
        <f t="shared" si="0"/>
        <v/>
      </c>
    </row>
    <row r="8" spans="1:9" ht="15" customHeight="1" x14ac:dyDescent="0.35">
      <c r="A8" s="30">
        <v>2002</v>
      </c>
      <c r="B8" s="37" t="s">
        <v>104</v>
      </c>
      <c r="C8" s="38" t="s">
        <v>110</v>
      </c>
      <c r="D8" s="38" t="s">
        <v>116</v>
      </c>
      <c r="E8" s="36" t="s">
        <v>11</v>
      </c>
      <c r="F8" s="40" t="s">
        <v>0</v>
      </c>
      <c r="G8" s="11">
        <v>1</v>
      </c>
      <c r="H8" s="14" t="s">
        <v>0</v>
      </c>
      <c r="I8" s="33" t="str">
        <f t="shared" si="0"/>
        <v/>
      </c>
    </row>
    <row r="9" spans="1:9" ht="15" customHeight="1" x14ac:dyDescent="0.35">
      <c r="A9" s="30">
        <v>2002</v>
      </c>
      <c r="B9" s="37" t="s">
        <v>104</v>
      </c>
      <c r="C9" s="38" t="s">
        <v>110</v>
      </c>
      <c r="D9" s="38" t="s">
        <v>113</v>
      </c>
      <c r="E9" s="40" t="s">
        <v>0</v>
      </c>
      <c r="F9" s="36" t="s">
        <v>11</v>
      </c>
      <c r="G9" s="14" t="s">
        <v>0</v>
      </c>
      <c r="H9" s="11">
        <v>0</v>
      </c>
      <c r="I9" s="33" t="str">
        <f t="shared" si="0"/>
        <v/>
      </c>
    </row>
    <row r="10" spans="1:9" ht="15" customHeight="1" x14ac:dyDescent="0.35">
      <c r="A10" s="30">
        <v>2002</v>
      </c>
      <c r="B10" s="37" t="s">
        <v>104</v>
      </c>
      <c r="C10" s="38" t="s">
        <v>110</v>
      </c>
      <c r="D10" s="38" t="s">
        <v>114</v>
      </c>
      <c r="E10" s="40" t="s">
        <v>0</v>
      </c>
      <c r="F10" s="36" t="s">
        <v>11</v>
      </c>
      <c r="G10" s="14" t="s">
        <v>0</v>
      </c>
      <c r="H10" s="11">
        <v>0</v>
      </c>
      <c r="I10" s="33" t="str">
        <f t="shared" si="0"/>
        <v/>
      </c>
    </row>
    <row r="11" spans="1:9" ht="15" customHeight="1" x14ac:dyDescent="0.35">
      <c r="A11" s="30">
        <v>2002</v>
      </c>
      <c r="B11" s="37" t="s">
        <v>104</v>
      </c>
      <c r="C11" s="38" t="s">
        <v>110</v>
      </c>
      <c r="D11" s="38" t="s">
        <v>112</v>
      </c>
      <c r="E11" s="36" t="s">
        <v>11</v>
      </c>
      <c r="F11" s="40" t="s">
        <v>0</v>
      </c>
      <c r="G11" s="11">
        <v>1</v>
      </c>
      <c r="H11" s="14" t="s">
        <v>0</v>
      </c>
      <c r="I11" s="33" t="str">
        <f t="shared" si="0"/>
        <v/>
      </c>
    </row>
    <row r="12" spans="1:9" ht="15" customHeight="1" x14ac:dyDescent="0.35">
      <c r="A12" s="30">
        <v>2002</v>
      </c>
      <c r="B12" s="37" t="s">
        <v>104</v>
      </c>
      <c r="C12" s="38" t="s">
        <v>119</v>
      </c>
      <c r="D12" s="38" t="s">
        <v>122</v>
      </c>
      <c r="E12" s="36" t="s">
        <v>11</v>
      </c>
      <c r="F12" s="40" t="s">
        <v>0</v>
      </c>
      <c r="G12" s="11">
        <v>0</v>
      </c>
      <c r="H12" s="14" t="s">
        <v>0</v>
      </c>
      <c r="I12" s="33" t="str">
        <f t="shared" si="0"/>
        <v/>
      </c>
    </row>
    <row r="13" spans="1:9" ht="15" customHeight="1" x14ac:dyDescent="0.35">
      <c r="A13" s="30">
        <v>2002</v>
      </c>
      <c r="B13" s="37" t="s">
        <v>104</v>
      </c>
      <c r="C13" s="38" t="s">
        <v>119</v>
      </c>
      <c r="D13" s="38" t="s">
        <v>123</v>
      </c>
      <c r="E13" s="40" t="s">
        <v>0</v>
      </c>
      <c r="F13" s="36" t="s">
        <v>11</v>
      </c>
      <c r="G13" s="14" t="s">
        <v>0</v>
      </c>
      <c r="H13" s="11">
        <v>0</v>
      </c>
      <c r="I13" s="33" t="str">
        <f t="shared" si="0"/>
        <v/>
      </c>
    </row>
    <row r="14" spans="1:9" ht="15" customHeight="1" x14ac:dyDescent="0.35">
      <c r="A14" s="30">
        <v>2002</v>
      </c>
      <c r="B14" s="37" t="s">
        <v>104</v>
      </c>
      <c r="C14" s="38" t="s">
        <v>119</v>
      </c>
      <c r="D14" s="38" t="s">
        <v>124</v>
      </c>
      <c r="E14" s="40" t="s">
        <v>0</v>
      </c>
      <c r="F14" s="36" t="s">
        <v>11</v>
      </c>
      <c r="G14" s="14" t="s">
        <v>0</v>
      </c>
      <c r="H14" s="11">
        <v>1</v>
      </c>
      <c r="I14" s="33" t="str">
        <f t="shared" si="0"/>
        <v/>
      </c>
    </row>
    <row r="15" spans="1:9" ht="15" customHeight="1" x14ac:dyDescent="0.35">
      <c r="A15" s="30">
        <v>2003</v>
      </c>
      <c r="B15" s="37" t="s">
        <v>104</v>
      </c>
      <c r="C15" s="38" t="s">
        <v>119</v>
      </c>
      <c r="D15" s="38" t="s">
        <v>125</v>
      </c>
      <c r="E15" s="40" t="s">
        <v>0</v>
      </c>
      <c r="F15" s="36" t="s">
        <v>11</v>
      </c>
      <c r="G15" s="14" t="s">
        <v>0</v>
      </c>
      <c r="H15" s="13">
        <v>1</v>
      </c>
      <c r="I15" s="33" t="str">
        <f t="shared" si="0"/>
        <v/>
      </c>
    </row>
    <row r="16" spans="1:9" ht="15" customHeight="1" x14ac:dyDescent="0.35">
      <c r="A16" s="30">
        <v>2003</v>
      </c>
      <c r="B16" s="37" t="s">
        <v>104</v>
      </c>
      <c r="C16" s="38" t="s">
        <v>119</v>
      </c>
      <c r="D16" s="38" t="s">
        <v>126</v>
      </c>
      <c r="E16" s="36" t="s">
        <v>11</v>
      </c>
      <c r="F16" s="40" t="s">
        <v>0</v>
      </c>
      <c r="G16" s="11">
        <v>0</v>
      </c>
      <c r="H16" s="14" t="s">
        <v>0</v>
      </c>
      <c r="I16" s="33" t="str">
        <f t="shared" si="0"/>
        <v/>
      </c>
    </row>
    <row r="17" spans="1:9" ht="15" customHeight="1" x14ac:dyDescent="0.35">
      <c r="A17" s="30">
        <v>2003</v>
      </c>
      <c r="B17" s="37" t="s">
        <v>104</v>
      </c>
      <c r="C17" s="38" t="s">
        <v>119</v>
      </c>
      <c r="D17" s="38" t="s">
        <v>127</v>
      </c>
      <c r="E17" s="40" t="s">
        <v>0</v>
      </c>
      <c r="F17" s="36" t="s">
        <v>11</v>
      </c>
      <c r="G17" s="14" t="s">
        <v>0</v>
      </c>
      <c r="H17" s="11">
        <v>0</v>
      </c>
      <c r="I17" s="33" t="str">
        <f t="shared" si="0"/>
        <v/>
      </c>
    </row>
    <row r="18" spans="1:9" ht="15" customHeight="1" x14ac:dyDescent="0.35">
      <c r="A18" s="30">
        <v>2003</v>
      </c>
      <c r="B18" s="37" t="s">
        <v>104</v>
      </c>
      <c r="C18" s="38" t="s">
        <v>119</v>
      </c>
      <c r="D18" s="38" t="s">
        <v>128</v>
      </c>
      <c r="E18" s="40" t="s">
        <v>0</v>
      </c>
      <c r="F18" s="36" t="s">
        <v>11</v>
      </c>
      <c r="G18" s="14" t="s">
        <v>0</v>
      </c>
      <c r="H18" s="11">
        <v>0</v>
      </c>
      <c r="I18" s="33" t="str">
        <f t="shared" si="0"/>
        <v/>
      </c>
    </row>
    <row r="19" spans="1:9" ht="15" customHeight="1" x14ac:dyDescent="0.35">
      <c r="A19" s="30">
        <v>2004</v>
      </c>
      <c r="B19" s="37" t="s">
        <v>104</v>
      </c>
      <c r="C19" s="38" t="s">
        <v>119</v>
      </c>
      <c r="D19" s="38" t="s">
        <v>131</v>
      </c>
      <c r="E19" s="36" t="s">
        <v>11</v>
      </c>
      <c r="F19" s="40" t="s">
        <v>0</v>
      </c>
      <c r="G19" s="13">
        <v>1</v>
      </c>
      <c r="H19" s="14" t="s">
        <v>0</v>
      </c>
      <c r="I19" s="33" t="str">
        <f t="shared" si="0"/>
        <v/>
      </c>
    </row>
    <row r="20" spans="1:9" ht="15" customHeight="1" x14ac:dyDescent="0.35">
      <c r="A20" s="30">
        <v>2004</v>
      </c>
      <c r="B20" s="37" t="s">
        <v>104</v>
      </c>
      <c r="C20" s="38" t="s">
        <v>119</v>
      </c>
      <c r="D20" s="38" t="s">
        <v>129</v>
      </c>
      <c r="E20" s="40" t="s">
        <v>0</v>
      </c>
      <c r="F20" s="36" t="s">
        <v>11</v>
      </c>
      <c r="G20" s="14" t="s">
        <v>0</v>
      </c>
      <c r="H20" s="11">
        <v>1</v>
      </c>
      <c r="I20" s="33" t="str">
        <f t="shared" si="0"/>
        <v/>
      </c>
    </row>
    <row r="21" spans="1:9" ht="15" customHeight="1" x14ac:dyDescent="0.35">
      <c r="A21" s="30">
        <v>2004</v>
      </c>
      <c r="B21" s="37" t="s">
        <v>104</v>
      </c>
      <c r="C21" s="38" t="s">
        <v>119</v>
      </c>
      <c r="D21" s="38" t="s">
        <v>130</v>
      </c>
      <c r="E21" s="36" t="s">
        <v>11</v>
      </c>
      <c r="F21" s="40" t="s">
        <v>0</v>
      </c>
      <c r="G21" s="11">
        <v>1</v>
      </c>
      <c r="H21" s="14" t="s">
        <v>0</v>
      </c>
      <c r="I21" s="33" t="str">
        <f t="shared" si="0"/>
        <v/>
      </c>
    </row>
    <row r="22" spans="1:9" ht="15" customHeight="1" x14ac:dyDescent="0.35">
      <c r="A22" s="30">
        <v>2005</v>
      </c>
      <c r="B22" s="37" t="s">
        <v>104</v>
      </c>
      <c r="C22" s="38" t="s">
        <v>132</v>
      </c>
      <c r="D22" s="38" t="s">
        <v>121</v>
      </c>
      <c r="E22" s="36" t="s">
        <v>109</v>
      </c>
      <c r="F22" s="36" t="s">
        <v>109</v>
      </c>
      <c r="G22" s="11">
        <v>2</v>
      </c>
      <c r="H22" s="11">
        <v>1</v>
      </c>
      <c r="I22" s="33" t="str">
        <f t="shared" si="0"/>
        <v>Can exchange</v>
      </c>
    </row>
    <row r="23" spans="1:9" ht="15" customHeight="1" x14ac:dyDescent="0.35">
      <c r="A23" s="30">
        <v>2005</v>
      </c>
      <c r="B23" s="37" t="s">
        <v>104</v>
      </c>
      <c r="C23" s="38" t="s">
        <v>119</v>
      </c>
      <c r="D23" s="38" t="s">
        <v>139</v>
      </c>
      <c r="E23" s="40" t="s">
        <v>0</v>
      </c>
      <c r="F23" s="36" t="s">
        <v>11</v>
      </c>
      <c r="G23" s="14" t="s">
        <v>0</v>
      </c>
      <c r="H23" s="11">
        <v>1</v>
      </c>
      <c r="I23" s="33" t="str">
        <f t="shared" si="0"/>
        <v/>
      </c>
    </row>
    <row r="24" spans="1:9" ht="15" customHeight="1" x14ac:dyDescent="0.35">
      <c r="A24" s="30">
        <v>2005</v>
      </c>
      <c r="B24" s="37" t="s">
        <v>104</v>
      </c>
      <c r="C24" s="38" t="s">
        <v>119</v>
      </c>
      <c r="D24" s="38" t="s">
        <v>140</v>
      </c>
      <c r="E24" s="40" t="s">
        <v>0</v>
      </c>
      <c r="F24" s="36" t="s">
        <v>11</v>
      </c>
      <c r="G24" s="14" t="s">
        <v>0</v>
      </c>
      <c r="H24" s="11">
        <v>1</v>
      </c>
      <c r="I24" s="33" t="str">
        <f t="shared" si="0"/>
        <v/>
      </c>
    </row>
    <row r="25" spans="1:9" ht="15" customHeight="1" x14ac:dyDescent="0.35">
      <c r="A25" s="30">
        <v>2005</v>
      </c>
      <c r="B25" s="37" t="s">
        <v>104</v>
      </c>
      <c r="C25" s="38" t="s">
        <v>119</v>
      </c>
      <c r="D25" s="38" t="s">
        <v>142</v>
      </c>
      <c r="E25" s="36" t="s">
        <v>11</v>
      </c>
      <c r="F25" s="40" t="s">
        <v>0</v>
      </c>
      <c r="G25" s="11">
        <v>1</v>
      </c>
      <c r="H25" s="14" t="s">
        <v>0</v>
      </c>
      <c r="I25" s="33" t="str">
        <f t="shared" si="0"/>
        <v/>
      </c>
    </row>
    <row r="26" spans="1:9" ht="15" customHeight="1" x14ac:dyDescent="0.35">
      <c r="A26" s="30">
        <v>2005</v>
      </c>
      <c r="B26" s="37" t="s">
        <v>104</v>
      </c>
      <c r="C26" s="38" t="s">
        <v>119</v>
      </c>
      <c r="D26" s="38" t="s">
        <v>141</v>
      </c>
      <c r="E26" s="36" t="s">
        <v>11</v>
      </c>
      <c r="F26" s="40" t="s">
        <v>0</v>
      </c>
      <c r="G26" s="13">
        <v>1</v>
      </c>
      <c r="H26" s="14" t="s">
        <v>0</v>
      </c>
      <c r="I26" s="33" t="str">
        <f t="shared" si="0"/>
        <v/>
      </c>
    </row>
    <row r="27" spans="1:9" ht="15" customHeight="1" x14ac:dyDescent="0.35">
      <c r="A27" s="30">
        <v>2005</v>
      </c>
      <c r="B27" s="37" t="s">
        <v>104</v>
      </c>
      <c r="C27" s="38" t="s">
        <v>119</v>
      </c>
      <c r="D27" s="38" t="s">
        <v>136</v>
      </c>
      <c r="E27" s="36" t="s">
        <v>11</v>
      </c>
      <c r="F27" s="40" t="s">
        <v>0</v>
      </c>
      <c r="G27" s="13">
        <v>1</v>
      </c>
      <c r="H27" s="14" t="s">
        <v>0</v>
      </c>
      <c r="I27" s="33" t="str">
        <f t="shared" si="0"/>
        <v/>
      </c>
    </row>
    <row r="28" spans="1:9" ht="15" customHeight="1" x14ac:dyDescent="0.35">
      <c r="A28" s="30">
        <v>2005</v>
      </c>
      <c r="B28" s="37" t="s">
        <v>104</v>
      </c>
      <c r="C28" s="38" t="s">
        <v>132</v>
      </c>
      <c r="D28" s="38" t="s">
        <v>134</v>
      </c>
      <c r="E28" s="40" t="s">
        <v>0</v>
      </c>
      <c r="F28" s="44" t="s">
        <v>12</v>
      </c>
      <c r="G28" s="14" t="s">
        <v>0</v>
      </c>
      <c r="H28" s="11">
        <v>1</v>
      </c>
      <c r="I28" s="33" t="str">
        <f t="shared" si="0"/>
        <v/>
      </c>
    </row>
    <row r="29" spans="1:9" ht="15" customHeight="1" x14ac:dyDescent="0.35">
      <c r="A29" s="30">
        <v>2005</v>
      </c>
      <c r="B29" s="37" t="s">
        <v>104</v>
      </c>
      <c r="C29" s="38" t="s">
        <v>132</v>
      </c>
      <c r="D29" s="38" t="s">
        <v>133</v>
      </c>
      <c r="E29" s="44" t="s">
        <v>12</v>
      </c>
      <c r="F29" s="40" t="s">
        <v>0</v>
      </c>
      <c r="G29" s="11">
        <v>2</v>
      </c>
      <c r="H29" s="14" t="s">
        <v>0</v>
      </c>
      <c r="I29" s="33" t="str">
        <f t="shared" si="0"/>
        <v>Can exchange</v>
      </c>
    </row>
    <row r="30" spans="1:9" ht="15" customHeight="1" x14ac:dyDescent="0.35">
      <c r="A30" s="30">
        <v>2005</v>
      </c>
      <c r="B30" s="37" t="s">
        <v>104</v>
      </c>
      <c r="C30" s="38" t="s">
        <v>132</v>
      </c>
      <c r="D30" s="38" t="s">
        <v>137</v>
      </c>
      <c r="E30" s="44" t="s">
        <v>12</v>
      </c>
      <c r="F30" s="40" t="s">
        <v>0</v>
      </c>
      <c r="G30" s="11">
        <v>1</v>
      </c>
      <c r="H30" s="14" t="s">
        <v>0</v>
      </c>
      <c r="I30" s="33" t="str">
        <f t="shared" si="0"/>
        <v/>
      </c>
    </row>
    <row r="31" spans="1:9" ht="15" customHeight="1" x14ac:dyDescent="0.35">
      <c r="A31" s="30">
        <v>2005</v>
      </c>
      <c r="B31" s="37" t="s">
        <v>104</v>
      </c>
      <c r="C31" s="38" t="s">
        <v>132</v>
      </c>
      <c r="D31" s="38" t="s">
        <v>138</v>
      </c>
      <c r="E31" s="40" t="s">
        <v>0</v>
      </c>
      <c r="F31" s="44" t="s">
        <v>12</v>
      </c>
      <c r="G31" s="14" t="s">
        <v>0</v>
      </c>
      <c r="H31" s="11">
        <v>1</v>
      </c>
      <c r="I31" s="33" t="str">
        <f t="shared" si="0"/>
        <v/>
      </c>
    </row>
    <row r="32" spans="1:9" ht="15" customHeight="1" x14ac:dyDescent="0.35">
      <c r="A32" s="30">
        <v>2005</v>
      </c>
      <c r="B32" s="37" t="s">
        <v>104</v>
      </c>
      <c r="C32" s="38" t="s">
        <v>132</v>
      </c>
      <c r="D32" s="38" t="s">
        <v>135</v>
      </c>
      <c r="E32" s="44" t="s">
        <v>12</v>
      </c>
      <c r="F32" s="40" t="s">
        <v>0</v>
      </c>
      <c r="G32" s="13">
        <v>2</v>
      </c>
      <c r="H32" s="14" t="s">
        <v>0</v>
      </c>
      <c r="I32" s="33" t="str">
        <f t="shared" si="0"/>
        <v>Can exchange</v>
      </c>
    </row>
    <row r="33" spans="1:9" ht="15" customHeight="1" x14ac:dyDescent="0.35">
      <c r="A33" s="30">
        <v>2006</v>
      </c>
      <c r="B33" s="37" t="s">
        <v>104</v>
      </c>
      <c r="C33" s="38" t="s">
        <v>132</v>
      </c>
      <c r="D33" s="38" t="s">
        <v>143</v>
      </c>
      <c r="E33" s="40" t="s">
        <v>0</v>
      </c>
      <c r="F33" s="44" t="s">
        <v>12</v>
      </c>
      <c r="G33" s="14" t="s">
        <v>0</v>
      </c>
      <c r="H33" s="11">
        <v>1</v>
      </c>
      <c r="I33" s="33" t="str">
        <f t="shared" si="0"/>
        <v/>
      </c>
    </row>
    <row r="34" spans="1:9" ht="15" customHeight="1" x14ac:dyDescent="0.35">
      <c r="A34" s="30">
        <v>2006</v>
      </c>
      <c r="B34" s="37" t="s">
        <v>104</v>
      </c>
      <c r="C34" s="38" t="s">
        <v>132</v>
      </c>
      <c r="D34" s="38" t="s">
        <v>144</v>
      </c>
      <c r="E34" s="40" t="s">
        <v>0</v>
      </c>
      <c r="F34" s="44" t="s">
        <v>12</v>
      </c>
      <c r="G34" s="14" t="s">
        <v>0</v>
      </c>
      <c r="H34" s="13">
        <v>1</v>
      </c>
      <c r="I34" s="33" t="str">
        <f t="shared" ref="I34:I152" si="1">IF(OR(AND(G34&gt;1,G34&lt;&gt;"-"),AND(H34&gt;1,H34&lt;&gt;"-")),"Can exchange","")</f>
        <v/>
      </c>
    </row>
    <row r="35" spans="1:9" ht="15" customHeight="1" x14ac:dyDescent="0.35">
      <c r="A35" s="30">
        <v>2006</v>
      </c>
      <c r="B35" s="37" t="s">
        <v>104</v>
      </c>
      <c r="C35" s="38" t="s">
        <v>132</v>
      </c>
      <c r="D35" s="38" t="s">
        <v>146</v>
      </c>
      <c r="E35" s="40" t="s">
        <v>0</v>
      </c>
      <c r="F35" s="44" t="s">
        <v>12</v>
      </c>
      <c r="G35" s="14" t="s">
        <v>0</v>
      </c>
      <c r="H35" s="11">
        <v>2</v>
      </c>
      <c r="I35" s="33" t="str">
        <f t="shared" si="1"/>
        <v>Can exchange</v>
      </c>
    </row>
    <row r="36" spans="1:9" ht="15" customHeight="1" x14ac:dyDescent="0.35">
      <c r="A36" s="30">
        <v>2006</v>
      </c>
      <c r="B36" s="37" t="s">
        <v>104</v>
      </c>
      <c r="C36" s="38" t="s">
        <v>132</v>
      </c>
      <c r="D36" s="38" t="s">
        <v>147</v>
      </c>
      <c r="E36" s="44" t="s">
        <v>12</v>
      </c>
      <c r="F36" s="40" t="s">
        <v>0</v>
      </c>
      <c r="G36" s="11">
        <v>2</v>
      </c>
      <c r="H36" s="14" t="s">
        <v>0</v>
      </c>
      <c r="I36" s="33" t="str">
        <f t="shared" si="1"/>
        <v>Can exchange</v>
      </c>
    </row>
    <row r="37" spans="1:9" ht="15" customHeight="1" x14ac:dyDescent="0.35">
      <c r="A37" s="30">
        <v>2006</v>
      </c>
      <c r="B37" s="37" t="s">
        <v>104</v>
      </c>
      <c r="C37" s="38" t="s">
        <v>132</v>
      </c>
      <c r="D37" s="38" t="s">
        <v>145</v>
      </c>
      <c r="E37" s="44" t="s">
        <v>12</v>
      </c>
      <c r="F37" s="40" t="s">
        <v>0</v>
      </c>
      <c r="G37" s="13">
        <v>1</v>
      </c>
      <c r="H37" s="14" t="s">
        <v>0</v>
      </c>
      <c r="I37" s="33" t="str">
        <f t="shared" si="1"/>
        <v/>
      </c>
    </row>
    <row r="38" spans="1:9" ht="15" customHeight="1" x14ac:dyDescent="0.35">
      <c r="A38" s="30">
        <v>2006</v>
      </c>
      <c r="B38" s="37" t="s">
        <v>104</v>
      </c>
      <c r="C38" s="38" t="s">
        <v>119</v>
      </c>
      <c r="D38" s="38" t="s">
        <v>148</v>
      </c>
      <c r="E38" s="36" t="s">
        <v>11</v>
      </c>
      <c r="F38" s="40" t="s">
        <v>0</v>
      </c>
      <c r="G38" s="13">
        <v>1</v>
      </c>
      <c r="H38" s="14" t="s">
        <v>0</v>
      </c>
      <c r="I38" s="33" t="str">
        <f t="shared" si="1"/>
        <v/>
      </c>
    </row>
    <row r="39" spans="1:9" ht="15" customHeight="1" x14ac:dyDescent="0.35">
      <c r="A39" s="30">
        <v>2006</v>
      </c>
      <c r="B39" s="37" t="s">
        <v>104</v>
      </c>
      <c r="C39" s="38" t="s">
        <v>119</v>
      </c>
      <c r="D39" s="38" t="s">
        <v>149</v>
      </c>
      <c r="E39" s="36" t="s">
        <v>11</v>
      </c>
      <c r="F39" s="40" t="s">
        <v>0</v>
      </c>
      <c r="G39" s="13">
        <v>1</v>
      </c>
      <c r="H39" s="14" t="s">
        <v>0</v>
      </c>
      <c r="I39" s="33" t="str">
        <f t="shared" si="1"/>
        <v/>
      </c>
    </row>
    <row r="40" spans="1:9" ht="15" customHeight="1" x14ac:dyDescent="0.35">
      <c r="A40" s="30">
        <v>2006</v>
      </c>
      <c r="B40" s="37" t="s">
        <v>104</v>
      </c>
      <c r="C40" s="38" t="s">
        <v>119</v>
      </c>
      <c r="D40" s="38" t="s">
        <v>150</v>
      </c>
      <c r="E40" s="40" t="s">
        <v>0</v>
      </c>
      <c r="F40" s="36" t="s">
        <v>11</v>
      </c>
      <c r="G40" s="14" t="s">
        <v>0</v>
      </c>
      <c r="H40" s="13">
        <v>1</v>
      </c>
      <c r="I40" s="33" t="str">
        <f t="shared" si="1"/>
        <v/>
      </c>
    </row>
    <row r="41" spans="1:9" ht="15" customHeight="1" x14ac:dyDescent="0.35">
      <c r="A41" s="30">
        <v>2007</v>
      </c>
      <c r="B41" s="37" t="s">
        <v>104</v>
      </c>
      <c r="C41" s="38" t="s">
        <v>132</v>
      </c>
      <c r="D41" s="38" t="s">
        <v>156</v>
      </c>
      <c r="E41" s="44" t="s">
        <v>12</v>
      </c>
      <c r="F41" s="40" t="s">
        <v>0</v>
      </c>
      <c r="G41" s="11">
        <v>2</v>
      </c>
      <c r="H41" s="14" t="s">
        <v>0</v>
      </c>
      <c r="I41" s="33" t="str">
        <f t="shared" si="1"/>
        <v>Can exchange</v>
      </c>
    </row>
    <row r="42" spans="1:9" ht="15" customHeight="1" x14ac:dyDescent="0.35">
      <c r="A42" s="30">
        <v>2007</v>
      </c>
      <c r="B42" s="37" t="s">
        <v>104</v>
      </c>
      <c r="C42" s="38" t="s">
        <v>132</v>
      </c>
      <c r="D42" s="38" t="s">
        <v>158</v>
      </c>
      <c r="E42" s="44" t="s">
        <v>12</v>
      </c>
      <c r="F42" s="40" t="s">
        <v>0</v>
      </c>
      <c r="G42" s="11">
        <v>2</v>
      </c>
      <c r="H42" s="14" t="s">
        <v>0</v>
      </c>
      <c r="I42" s="33" t="str">
        <f t="shared" si="1"/>
        <v>Can exchange</v>
      </c>
    </row>
    <row r="43" spans="1:9" ht="15" customHeight="1" x14ac:dyDescent="0.35">
      <c r="A43" s="30">
        <v>2007</v>
      </c>
      <c r="B43" s="37" t="s">
        <v>104</v>
      </c>
      <c r="C43" s="38" t="s">
        <v>132</v>
      </c>
      <c r="D43" s="38" t="s">
        <v>154</v>
      </c>
      <c r="E43" s="40" t="s">
        <v>0</v>
      </c>
      <c r="F43" s="44" t="s">
        <v>12</v>
      </c>
      <c r="G43" s="14" t="s">
        <v>0</v>
      </c>
      <c r="H43" s="11">
        <v>1</v>
      </c>
      <c r="I43" s="33" t="str">
        <f t="shared" si="1"/>
        <v/>
      </c>
    </row>
    <row r="44" spans="1:9" ht="15" customHeight="1" x14ac:dyDescent="0.35">
      <c r="A44" s="30">
        <v>2007</v>
      </c>
      <c r="B44" s="37" t="s">
        <v>104</v>
      </c>
      <c r="C44" s="38" t="s">
        <v>132</v>
      </c>
      <c r="D44" s="38" t="s">
        <v>155</v>
      </c>
      <c r="E44" s="40" t="s">
        <v>0</v>
      </c>
      <c r="F44" s="44" t="s">
        <v>12</v>
      </c>
      <c r="G44" s="14" t="s">
        <v>0</v>
      </c>
      <c r="H44" s="11">
        <v>3</v>
      </c>
      <c r="I44" s="33" t="str">
        <f t="shared" si="1"/>
        <v>Can exchange</v>
      </c>
    </row>
    <row r="45" spans="1:9" ht="15" customHeight="1" x14ac:dyDescent="0.35">
      <c r="A45" s="30">
        <v>2007</v>
      </c>
      <c r="B45" s="37" t="s">
        <v>104</v>
      </c>
      <c r="C45" s="38" t="s">
        <v>132</v>
      </c>
      <c r="D45" s="38" t="s">
        <v>157</v>
      </c>
      <c r="E45" s="40" t="s">
        <v>0</v>
      </c>
      <c r="F45" s="44" t="s">
        <v>12</v>
      </c>
      <c r="G45" s="14" t="s">
        <v>0</v>
      </c>
      <c r="H45" s="11">
        <v>1</v>
      </c>
      <c r="I45" s="33" t="str">
        <f t="shared" si="1"/>
        <v/>
      </c>
    </row>
    <row r="46" spans="1:9" ht="15" customHeight="1" x14ac:dyDescent="0.35">
      <c r="A46" s="30">
        <v>2007</v>
      </c>
      <c r="B46" s="37" t="s">
        <v>104</v>
      </c>
      <c r="C46" s="38" t="s">
        <v>132</v>
      </c>
      <c r="D46" s="38" t="s">
        <v>159</v>
      </c>
      <c r="E46" s="44" t="s">
        <v>12</v>
      </c>
      <c r="F46" s="40" t="s">
        <v>0</v>
      </c>
      <c r="G46" s="11">
        <v>1</v>
      </c>
      <c r="H46" s="14" t="s">
        <v>0</v>
      </c>
      <c r="I46" s="33" t="str">
        <f t="shared" si="1"/>
        <v/>
      </c>
    </row>
    <row r="47" spans="1:9" ht="15" customHeight="1" x14ac:dyDescent="0.35">
      <c r="A47" s="30">
        <v>2007</v>
      </c>
      <c r="B47" s="37" t="s">
        <v>104</v>
      </c>
      <c r="C47" s="38" t="s">
        <v>119</v>
      </c>
      <c r="D47" s="38" t="s">
        <v>151</v>
      </c>
      <c r="E47" s="36" t="s">
        <v>182</v>
      </c>
      <c r="F47" s="36" t="s">
        <v>182</v>
      </c>
      <c r="G47" s="11">
        <v>0</v>
      </c>
      <c r="H47" s="11">
        <v>0</v>
      </c>
      <c r="I47" s="33" t="str">
        <f t="shared" si="1"/>
        <v/>
      </c>
    </row>
    <row r="48" spans="1:9" ht="15" customHeight="1" x14ac:dyDescent="0.35">
      <c r="A48" s="30">
        <v>2007</v>
      </c>
      <c r="B48" s="37" t="s">
        <v>104</v>
      </c>
      <c r="C48" s="38" t="s">
        <v>119</v>
      </c>
      <c r="D48" s="38" t="s">
        <v>152</v>
      </c>
      <c r="E48" s="36" t="s">
        <v>182</v>
      </c>
      <c r="F48" s="36" t="s">
        <v>182</v>
      </c>
      <c r="G48" s="11">
        <v>0</v>
      </c>
      <c r="H48" s="13">
        <v>1</v>
      </c>
      <c r="I48" s="33" t="str">
        <f t="shared" si="1"/>
        <v/>
      </c>
    </row>
    <row r="49" spans="1:9" ht="15" customHeight="1" x14ac:dyDescent="0.35">
      <c r="A49" s="30">
        <v>2007</v>
      </c>
      <c r="B49" s="37" t="s">
        <v>104</v>
      </c>
      <c r="C49" s="38" t="s">
        <v>119</v>
      </c>
      <c r="D49" s="38" t="s">
        <v>153</v>
      </c>
      <c r="E49" s="36" t="s">
        <v>182</v>
      </c>
      <c r="F49" s="36" t="s">
        <v>182</v>
      </c>
      <c r="G49" s="11">
        <v>2</v>
      </c>
      <c r="H49" s="11">
        <v>0</v>
      </c>
      <c r="I49" s="33" t="str">
        <f t="shared" si="1"/>
        <v>Can exchange</v>
      </c>
    </row>
    <row r="50" spans="1:9" ht="15" customHeight="1" x14ac:dyDescent="0.35">
      <c r="A50" s="30">
        <v>2008</v>
      </c>
      <c r="B50" s="37" t="s">
        <v>104</v>
      </c>
      <c r="C50" s="38" t="s">
        <v>119</v>
      </c>
      <c r="D50" s="38" t="s">
        <v>161</v>
      </c>
      <c r="E50" s="36" t="s">
        <v>182</v>
      </c>
      <c r="F50" s="36" t="s">
        <v>182</v>
      </c>
      <c r="G50" s="11">
        <v>0</v>
      </c>
      <c r="H50" s="11">
        <v>1</v>
      </c>
      <c r="I50" s="33" t="str">
        <f t="shared" si="1"/>
        <v/>
      </c>
    </row>
    <row r="51" spans="1:9" ht="15" customHeight="1" x14ac:dyDescent="0.35">
      <c r="A51" s="30">
        <v>2008</v>
      </c>
      <c r="B51" s="37" t="s">
        <v>104</v>
      </c>
      <c r="C51" s="38" t="s">
        <v>119</v>
      </c>
      <c r="D51" s="38" t="s">
        <v>166</v>
      </c>
      <c r="E51" s="36" t="s">
        <v>182</v>
      </c>
      <c r="F51" s="36" t="s">
        <v>182</v>
      </c>
      <c r="G51" s="11">
        <v>0</v>
      </c>
      <c r="H51" s="11">
        <v>0</v>
      </c>
      <c r="I51" s="33" t="str">
        <f t="shared" si="1"/>
        <v/>
      </c>
    </row>
    <row r="52" spans="1:9" ht="15" customHeight="1" x14ac:dyDescent="0.35">
      <c r="A52" s="30">
        <v>2008</v>
      </c>
      <c r="B52" s="37" t="s">
        <v>104</v>
      </c>
      <c r="C52" s="38" t="s">
        <v>119</v>
      </c>
      <c r="D52" s="38" t="s">
        <v>164</v>
      </c>
      <c r="E52" s="36" t="s">
        <v>182</v>
      </c>
      <c r="F52" s="36" t="s">
        <v>182</v>
      </c>
      <c r="G52" s="11">
        <v>0</v>
      </c>
      <c r="H52" s="13">
        <v>1</v>
      </c>
      <c r="I52" s="33" t="str">
        <f t="shared" si="1"/>
        <v/>
      </c>
    </row>
    <row r="53" spans="1:9" ht="15" customHeight="1" x14ac:dyDescent="0.35">
      <c r="A53" s="30">
        <v>2008</v>
      </c>
      <c r="B53" s="37" t="s">
        <v>104</v>
      </c>
      <c r="C53" s="38" t="s">
        <v>119</v>
      </c>
      <c r="D53" s="38" t="s">
        <v>18</v>
      </c>
      <c r="E53" s="36" t="s">
        <v>182</v>
      </c>
      <c r="F53" s="36" t="s">
        <v>182</v>
      </c>
      <c r="G53" s="11">
        <v>1</v>
      </c>
      <c r="H53" s="11">
        <v>0</v>
      </c>
      <c r="I53" s="33" t="str">
        <f t="shared" si="1"/>
        <v/>
      </c>
    </row>
    <row r="54" spans="1:9" ht="15" customHeight="1" x14ac:dyDescent="0.35">
      <c r="A54" s="30">
        <v>2008</v>
      </c>
      <c r="B54" s="37" t="s">
        <v>104</v>
      </c>
      <c r="C54" s="38" t="s">
        <v>132</v>
      </c>
      <c r="D54" s="38" t="s">
        <v>160</v>
      </c>
      <c r="E54" s="36" t="s">
        <v>182</v>
      </c>
      <c r="F54" s="36" t="s">
        <v>182</v>
      </c>
      <c r="G54" s="11">
        <v>0</v>
      </c>
      <c r="H54" s="11">
        <v>1</v>
      </c>
      <c r="I54" s="33" t="str">
        <f t="shared" si="1"/>
        <v/>
      </c>
    </row>
    <row r="55" spans="1:9" ht="15" customHeight="1" x14ac:dyDescent="0.35">
      <c r="A55" s="30">
        <v>2008</v>
      </c>
      <c r="B55" s="37" t="s">
        <v>104</v>
      </c>
      <c r="C55" s="38" t="s">
        <v>132</v>
      </c>
      <c r="D55" s="38" t="s">
        <v>163</v>
      </c>
      <c r="E55" s="36" t="s">
        <v>182</v>
      </c>
      <c r="F55" s="36" t="s">
        <v>182</v>
      </c>
      <c r="G55" s="13">
        <v>1</v>
      </c>
      <c r="H55" s="11">
        <v>0</v>
      </c>
      <c r="I55" s="33" t="str">
        <f t="shared" si="1"/>
        <v/>
      </c>
    </row>
    <row r="56" spans="1:9" ht="15" customHeight="1" x14ac:dyDescent="0.35">
      <c r="A56" s="30">
        <v>2008</v>
      </c>
      <c r="B56" s="37" t="s">
        <v>104</v>
      </c>
      <c r="C56" s="38" t="s">
        <v>132</v>
      </c>
      <c r="D56" s="38" t="s">
        <v>165</v>
      </c>
      <c r="E56" s="36" t="s">
        <v>182</v>
      </c>
      <c r="F56" s="36" t="s">
        <v>182</v>
      </c>
      <c r="G56" s="11">
        <v>0</v>
      </c>
      <c r="H56" s="11">
        <v>0</v>
      </c>
      <c r="I56" s="33" t="str">
        <f t="shared" si="1"/>
        <v/>
      </c>
    </row>
    <row r="57" spans="1:9" ht="15" customHeight="1" x14ac:dyDescent="0.35">
      <c r="A57" s="30">
        <v>2008</v>
      </c>
      <c r="B57" s="37" t="s">
        <v>104</v>
      </c>
      <c r="C57" s="38" t="s">
        <v>132</v>
      </c>
      <c r="D57" s="38" t="s">
        <v>162</v>
      </c>
      <c r="E57" s="36" t="s">
        <v>182</v>
      </c>
      <c r="F57" s="36" t="s">
        <v>182</v>
      </c>
      <c r="G57" s="10">
        <v>1</v>
      </c>
      <c r="H57" s="11">
        <v>0</v>
      </c>
      <c r="I57" s="33" t="str">
        <f t="shared" si="1"/>
        <v/>
      </c>
    </row>
    <row r="58" spans="1:9" ht="15" customHeight="1" x14ac:dyDescent="0.35">
      <c r="A58" s="30">
        <v>2009</v>
      </c>
      <c r="B58" s="37" t="s">
        <v>104</v>
      </c>
      <c r="C58" s="38" t="s">
        <v>119</v>
      </c>
      <c r="D58" s="38" t="s">
        <v>168</v>
      </c>
      <c r="E58" s="36" t="s">
        <v>182</v>
      </c>
      <c r="F58" s="36" t="s">
        <v>182</v>
      </c>
      <c r="G58" s="11">
        <v>1</v>
      </c>
      <c r="H58" s="13">
        <v>1</v>
      </c>
      <c r="I58" s="33" t="str">
        <f t="shared" si="1"/>
        <v/>
      </c>
    </row>
    <row r="59" spans="1:9" ht="15" customHeight="1" x14ac:dyDescent="0.35">
      <c r="A59" s="30">
        <v>2009</v>
      </c>
      <c r="B59" s="37" t="s">
        <v>104</v>
      </c>
      <c r="C59" s="38" t="s">
        <v>119</v>
      </c>
      <c r="D59" s="38" t="s">
        <v>169</v>
      </c>
      <c r="E59" s="36" t="s">
        <v>182</v>
      </c>
      <c r="F59" s="36" t="s">
        <v>182</v>
      </c>
      <c r="G59" s="11">
        <v>1</v>
      </c>
      <c r="H59" s="11">
        <v>0</v>
      </c>
      <c r="I59" s="33" t="str">
        <f t="shared" si="1"/>
        <v/>
      </c>
    </row>
    <row r="60" spans="1:9" ht="15" customHeight="1" x14ac:dyDescent="0.35">
      <c r="A60" s="30">
        <v>2009</v>
      </c>
      <c r="B60" s="37" t="s">
        <v>104</v>
      </c>
      <c r="C60" s="38" t="s">
        <v>119</v>
      </c>
      <c r="D60" s="38" t="s">
        <v>167</v>
      </c>
      <c r="E60" s="36" t="s">
        <v>182</v>
      </c>
      <c r="F60" s="36" t="s">
        <v>182</v>
      </c>
      <c r="G60" s="13">
        <v>1</v>
      </c>
      <c r="H60" s="11">
        <v>0</v>
      </c>
      <c r="I60" s="33" t="str">
        <f t="shared" si="1"/>
        <v/>
      </c>
    </row>
    <row r="61" spans="1:9" ht="15" customHeight="1" x14ac:dyDescent="0.35">
      <c r="A61" s="30">
        <v>2009</v>
      </c>
      <c r="B61" s="37" t="s">
        <v>104</v>
      </c>
      <c r="C61" s="38" t="s">
        <v>119</v>
      </c>
      <c r="D61" s="38" t="s">
        <v>172</v>
      </c>
      <c r="E61" s="36" t="s">
        <v>182</v>
      </c>
      <c r="F61" s="36" t="s">
        <v>182</v>
      </c>
      <c r="G61" s="13">
        <v>1</v>
      </c>
      <c r="H61" s="11">
        <v>0</v>
      </c>
      <c r="I61" s="33" t="str">
        <f t="shared" si="1"/>
        <v/>
      </c>
    </row>
    <row r="62" spans="1:9" ht="15" customHeight="1" x14ac:dyDescent="0.35">
      <c r="A62" s="30">
        <v>2009</v>
      </c>
      <c r="B62" s="37" t="s">
        <v>104</v>
      </c>
      <c r="C62" s="38" t="s">
        <v>132</v>
      </c>
      <c r="D62" s="38" t="s">
        <v>170</v>
      </c>
      <c r="E62" s="36" t="s">
        <v>11</v>
      </c>
      <c r="F62" s="36" t="s">
        <v>11</v>
      </c>
      <c r="G62" s="13">
        <v>1</v>
      </c>
      <c r="H62" s="13">
        <v>1</v>
      </c>
      <c r="I62" s="33" t="str">
        <f t="shared" si="1"/>
        <v/>
      </c>
    </row>
    <row r="63" spans="1:9" ht="15" customHeight="1" x14ac:dyDescent="0.35">
      <c r="A63" s="30">
        <v>2009</v>
      </c>
      <c r="B63" s="37" t="s">
        <v>104</v>
      </c>
      <c r="C63" s="38" t="s">
        <v>132</v>
      </c>
      <c r="D63" s="38" t="s">
        <v>173</v>
      </c>
      <c r="E63" s="36" t="s">
        <v>11</v>
      </c>
      <c r="F63" s="36" t="s">
        <v>11</v>
      </c>
      <c r="G63" s="11">
        <v>3</v>
      </c>
      <c r="H63" s="11">
        <v>1</v>
      </c>
      <c r="I63" s="33" t="str">
        <f t="shared" si="1"/>
        <v>Can exchange</v>
      </c>
    </row>
    <row r="64" spans="1:9" ht="15" customHeight="1" x14ac:dyDescent="0.35">
      <c r="A64" s="30">
        <v>2009</v>
      </c>
      <c r="B64" s="37" t="s">
        <v>104</v>
      </c>
      <c r="C64" s="38" t="s">
        <v>132</v>
      </c>
      <c r="D64" s="38" t="s">
        <v>171</v>
      </c>
      <c r="E64" s="36" t="s">
        <v>11</v>
      </c>
      <c r="F64" s="36" t="s">
        <v>11</v>
      </c>
      <c r="G64" s="11">
        <v>0</v>
      </c>
      <c r="H64" s="11">
        <v>0</v>
      </c>
      <c r="I64" s="33" t="str">
        <f t="shared" si="1"/>
        <v/>
      </c>
    </row>
    <row r="65" spans="1:9" ht="15" customHeight="1" x14ac:dyDescent="0.35">
      <c r="A65" s="30">
        <v>2009</v>
      </c>
      <c r="B65" s="37" t="s">
        <v>104</v>
      </c>
      <c r="C65" s="38" t="s">
        <v>132</v>
      </c>
      <c r="D65" s="38" t="s">
        <v>174</v>
      </c>
      <c r="E65" s="40" t="s">
        <v>0</v>
      </c>
      <c r="F65" s="44" t="s">
        <v>12</v>
      </c>
      <c r="G65" s="14" t="s">
        <v>0</v>
      </c>
      <c r="H65" s="11">
        <v>0</v>
      </c>
      <c r="I65" s="33" t="str">
        <f t="shared" si="1"/>
        <v/>
      </c>
    </row>
    <row r="66" spans="1:9" ht="15" customHeight="1" x14ac:dyDescent="0.35">
      <c r="A66" s="30">
        <v>2009</v>
      </c>
      <c r="B66" s="37" t="s">
        <v>104</v>
      </c>
      <c r="C66" s="38" t="s">
        <v>132</v>
      </c>
      <c r="D66" s="38" t="s">
        <v>175</v>
      </c>
      <c r="E66" s="40" t="s">
        <v>0</v>
      </c>
      <c r="F66" s="44" t="s">
        <v>12</v>
      </c>
      <c r="G66" s="14" t="s">
        <v>0</v>
      </c>
      <c r="H66" s="45">
        <v>2</v>
      </c>
      <c r="I66" s="33" t="str">
        <f t="shared" si="1"/>
        <v>Can exchange</v>
      </c>
    </row>
    <row r="67" spans="1:9" ht="15" customHeight="1" x14ac:dyDescent="0.35">
      <c r="A67" s="30">
        <v>2010</v>
      </c>
      <c r="B67" s="37" t="s">
        <v>106</v>
      </c>
      <c r="C67" s="38"/>
      <c r="D67" s="38" t="s">
        <v>225</v>
      </c>
      <c r="E67" s="40" t="s">
        <v>0</v>
      </c>
      <c r="F67" s="44">
        <v>10000000</v>
      </c>
      <c r="G67" s="9" t="s">
        <v>0</v>
      </c>
      <c r="H67" s="10">
        <v>1</v>
      </c>
      <c r="I67" s="33" t="str">
        <f>IF(OR(AND(G67&gt;1,G67&lt;&gt;"-"),AND(H67&gt;1,H67&lt;&gt;"-")),"Can exchange","")</f>
        <v/>
      </c>
    </row>
    <row r="68" spans="1:9" ht="15" customHeight="1" x14ac:dyDescent="0.35">
      <c r="A68" s="30">
        <v>2010</v>
      </c>
      <c r="B68" s="37" t="s">
        <v>104</v>
      </c>
      <c r="C68" s="38" t="s">
        <v>119</v>
      </c>
      <c r="D68" s="38" t="s">
        <v>176</v>
      </c>
      <c r="E68" s="40" t="s">
        <v>0</v>
      </c>
      <c r="F68" s="36" t="s">
        <v>11</v>
      </c>
      <c r="G68" s="14" t="s">
        <v>0</v>
      </c>
      <c r="H68" s="11">
        <v>1</v>
      </c>
      <c r="I68" s="33" t="str">
        <f t="shared" si="1"/>
        <v/>
      </c>
    </row>
    <row r="69" spans="1:9" ht="15" customHeight="1" x14ac:dyDescent="0.35">
      <c r="A69" s="30">
        <v>2010</v>
      </c>
      <c r="B69" s="37" t="s">
        <v>104</v>
      </c>
      <c r="C69" s="38" t="s">
        <v>119</v>
      </c>
      <c r="D69" s="38" t="s">
        <v>177</v>
      </c>
      <c r="E69" s="40" t="s">
        <v>0</v>
      </c>
      <c r="F69" s="36" t="s">
        <v>11</v>
      </c>
      <c r="G69" s="14" t="s">
        <v>0</v>
      </c>
      <c r="H69" s="11">
        <v>1</v>
      </c>
      <c r="I69" s="33" t="str">
        <f t="shared" si="1"/>
        <v/>
      </c>
    </row>
    <row r="70" spans="1:9" ht="15" customHeight="1" x14ac:dyDescent="0.35">
      <c r="A70" s="30">
        <v>2010</v>
      </c>
      <c r="B70" s="37" t="s">
        <v>104</v>
      </c>
      <c r="C70" s="38"/>
      <c r="D70" s="38" t="s">
        <v>183</v>
      </c>
      <c r="E70" s="40" t="s">
        <v>0</v>
      </c>
      <c r="F70" s="44" t="s">
        <v>184</v>
      </c>
      <c r="G70" s="14" t="s">
        <v>0</v>
      </c>
      <c r="H70" s="11">
        <v>0</v>
      </c>
      <c r="I70" s="33" t="str">
        <f t="shared" si="1"/>
        <v/>
      </c>
    </row>
    <row r="71" spans="1:9" ht="15" customHeight="1" x14ac:dyDescent="0.35">
      <c r="A71" s="30">
        <v>2010</v>
      </c>
      <c r="B71" s="37" t="s">
        <v>104</v>
      </c>
      <c r="C71" s="38" t="s">
        <v>132</v>
      </c>
      <c r="D71" s="38" t="s">
        <v>178</v>
      </c>
      <c r="E71" s="40" t="s">
        <v>0</v>
      </c>
      <c r="F71" s="39" t="s">
        <v>181</v>
      </c>
      <c r="G71" s="14" t="s">
        <v>0</v>
      </c>
      <c r="H71" s="11">
        <v>0</v>
      </c>
      <c r="I71" s="33" t="str">
        <f t="shared" si="1"/>
        <v/>
      </c>
    </row>
    <row r="72" spans="1:9" ht="15" customHeight="1" x14ac:dyDescent="0.35">
      <c r="A72" s="30">
        <v>2010</v>
      </c>
      <c r="B72" s="37" t="s">
        <v>104</v>
      </c>
      <c r="C72" s="38" t="s">
        <v>132</v>
      </c>
      <c r="D72" s="38" t="s">
        <v>179</v>
      </c>
      <c r="E72" s="40" t="s">
        <v>0</v>
      </c>
      <c r="F72" s="44" t="s">
        <v>185</v>
      </c>
      <c r="G72" s="14" t="s">
        <v>0</v>
      </c>
      <c r="H72" s="11">
        <v>0</v>
      </c>
      <c r="I72" s="33" t="str">
        <f t="shared" si="1"/>
        <v/>
      </c>
    </row>
    <row r="73" spans="1:9" ht="15" customHeight="1" x14ac:dyDescent="0.35">
      <c r="A73" s="30">
        <v>2010</v>
      </c>
      <c r="B73" s="37" t="s">
        <v>104</v>
      </c>
      <c r="C73" s="38" t="s">
        <v>132</v>
      </c>
      <c r="D73" s="38" t="s">
        <v>180</v>
      </c>
      <c r="E73" s="40" t="s">
        <v>0</v>
      </c>
      <c r="F73" s="39" t="s">
        <v>186</v>
      </c>
      <c r="G73" s="14" t="s">
        <v>0</v>
      </c>
      <c r="H73" s="11">
        <v>0</v>
      </c>
      <c r="I73" s="33" t="str">
        <f t="shared" si="1"/>
        <v/>
      </c>
    </row>
    <row r="74" spans="1:9" ht="15" customHeight="1" x14ac:dyDescent="0.35">
      <c r="A74" s="30">
        <v>2010</v>
      </c>
      <c r="B74" s="37" t="s">
        <v>104</v>
      </c>
      <c r="C74" s="38" t="s">
        <v>132</v>
      </c>
      <c r="D74" s="38" t="s">
        <v>187</v>
      </c>
      <c r="E74" s="40" t="s">
        <v>0</v>
      </c>
      <c r="F74" s="39" t="s">
        <v>186</v>
      </c>
      <c r="G74" s="14" t="s">
        <v>0</v>
      </c>
      <c r="H74" s="11">
        <v>0</v>
      </c>
      <c r="I74" s="33" t="str">
        <f t="shared" si="1"/>
        <v/>
      </c>
    </row>
    <row r="75" spans="1:9" ht="15" customHeight="1" x14ac:dyDescent="0.35">
      <c r="A75" s="30">
        <v>2011</v>
      </c>
      <c r="B75" s="37" t="s">
        <v>106</v>
      </c>
      <c r="C75" s="38" t="s">
        <v>224</v>
      </c>
      <c r="D75" s="38" t="s">
        <v>148</v>
      </c>
      <c r="E75" s="40" t="s">
        <v>0</v>
      </c>
      <c r="F75" s="44">
        <v>10000000</v>
      </c>
      <c r="G75" s="9" t="s">
        <v>0</v>
      </c>
      <c r="H75" s="5">
        <v>0</v>
      </c>
      <c r="I75" s="33" t="str">
        <f t="shared" ref="I75:I83" si="2">IF(OR(AND(G75&gt;1,G75&lt;&gt;"-"),AND(H75&gt;1,H75&lt;&gt;"-")),"Can exchange","")</f>
        <v/>
      </c>
    </row>
    <row r="76" spans="1:9" ht="15" customHeight="1" x14ac:dyDescent="0.35">
      <c r="A76" s="30">
        <v>2011</v>
      </c>
      <c r="B76" s="37" t="s">
        <v>106</v>
      </c>
      <c r="C76" s="38" t="s">
        <v>224</v>
      </c>
      <c r="D76" s="38" t="s">
        <v>229</v>
      </c>
      <c r="E76" s="40" t="s">
        <v>0</v>
      </c>
      <c r="F76" s="44">
        <v>10000000</v>
      </c>
      <c r="G76" s="9" t="s">
        <v>0</v>
      </c>
      <c r="H76" s="10">
        <v>1</v>
      </c>
      <c r="I76" s="33" t="str">
        <f t="shared" si="2"/>
        <v/>
      </c>
    </row>
    <row r="77" spans="1:9" ht="15" customHeight="1" x14ac:dyDescent="0.35">
      <c r="A77" s="30">
        <v>2011</v>
      </c>
      <c r="B77" s="37" t="s">
        <v>106</v>
      </c>
      <c r="C77" s="38" t="s">
        <v>224</v>
      </c>
      <c r="D77" s="38" t="s">
        <v>230</v>
      </c>
      <c r="E77" s="40" t="s">
        <v>0</v>
      </c>
      <c r="F77" s="44">
        <v>10000000</v>
      </c>
      <c r="G77" s="9" t="s">
        <v>0</v>
      </c>
      <c r="H77" s="10">
        <v>2</v>
      </c>
      <c r="I77" s="33" t="str">
        <f t="shared" si="2"/>
        <v>Can exchange</v>
      </c>
    </row>
    <row r="78" spans="1:9" ht="15" customHeight="1" x14ac:dyDescent="0.35">
      <c r="A78" s="30">
        <v>2011</v>
      </c>
      <c r="B78" s="37" t="s">
        <v>106</v>
      </c>
      <c r="C78" s="38" t="s">
        <v>224</v>
      </c>
      <c r="D78" s="38" t="s">
        <v>228</v>
      </c>
      <c r="E78" s="40" t="s">
        <v>0</v>
      </c>
      <c r="F78" s="44">
        <v>10000000</v>
      </c>
      <c r="G78" s="9" t="s">
        <v>0</v>
      </c>
      <c r="H78" s="10">
        <v>2</v>
      </c>
      <c r="I78" s="33" t="str">
        <f t="shared" si="2"/>
        <v>Can exchange</v>
      </c>
    </row>
    <row r="79" spans="1:9" ht="15" customHeight="1" x14ac:dyDescent="0.35">
      <c r="A79" s="30">
        <v>2011</v>
      </c>
      <c r="B79" s="37" t="s">
        <v>106</v>
      </c>
      <c r="C79" s="38" t="s">
        <v>224</v>
      </c>
      <c r="D79" s="38" t="s">
        <v>227</v>
      </c>
      <c r="E79" s="40" t="s">
        <v>0</v>
      </c>
      <c r="F79" s="44">
        <v>10000000</v>
      </c>
      <c r="G79" s="9" t="s">
        <v>0</v>
      </c>
      <c r="H79" s="10">
        <v>1</v>
      </c>
      <c r="I79" s="33" t="str">
        <f t="shared" si="2"/>
        <v/>
      </c>
    </row>
    <row r="80" spans="1:9" ht="15" customHeight="1" x14ac:dyDescent="0.35">
      <c r="A80" s="30">
        <v>2011</v>
      </c>
      <c r="B80" s="37" t="s">
        <v>106</v>
      </c>
      <c r="C80" s="38" t="s">
        <v>224</v>
      </c>
      <c r="D80" s="38" t="s">
        <v>206</v>
      </c>
      <c r="E80" s="40" t="s">
        <v>0</v>
      </c>
      <c r="F80" s="44">
        <v>10000000</v>
      </c>
      <c r="G80" s="9" t="s">
        <v>0</v>
      </c>
      <c r="H80" s="10">
        <v>1</v>
      </c>
      <c r="I80" s="33" t="str">
        <f t="shared" si="2"/>
        <v/>
      </c>
    </row>
    <row r="81" spans="1:9" ht="15" customHeight="1" x14ac:dyDescent="0.35">
      <c r="A81" s="30">
        <v>2011</v>
      </c>
      <c r="B81" s="37" t="s">
        <v>106</v>
      </c>
      <c r="C81" s="38" t="s">
        <v>224</v>
      </c>
      <c r="D81" s="38" t="s">
        <v>193</v>
      </c>
      <c r="E81" s="40" t="s">
        <v>0</v>
      </c>
      <c r="F81" s="44">
        <v>10000000</v>
      </c>
      <c r="G81" s="9" t="s">
        <v>0</v>
      </c>
      <c r="H81" s="5">
        <v>1</v>
      </c>
      <c r="I81" s="33" t="str">
        <f t="shared" si="2"/>
        <v/>
      </c>
    </row>
    <row r="82" spans="1:9" ht="15" customHeight="1" x14ac:dyDescent="0.35">
      <c r="A82" s="30">
        <v>2011</v>
      </c>
      <c r="B82" s="37" t="s">
        <v>106</v>
      </c>
      <c r="C82" s="38" t="s">
        <v>224</v>
      </c>
      <c r="D82" s="38" t="s">
        <v>226</v>
      </c>
      <c r="E82" s="40" t="s">
        <v>0</v>
      </c>
      <c r="F82" s="44">
        <v>10000000</v>
      </c>
      <c r="G82" s="9" t="s">
        <v>0</v>
      </c>
      <c r="H82" s="10">
        <v>1</v>
      </c>
      <c r="I82" s="33" t="str">
        <f t="shared" si="2"/>
        <v/>
      </c>
    </row>
    <row r="83" spans="1:9" ht="15" customHeight="1" x14ac:dyDescent="0.35">
      <c r="A83" s="30">
        <v>2011</v>
      </c>
      <c r="B83" s="37" t="s">
        <v>106</v>
      </c>
      <c r="C83" s="38"/>
      <c r="D83" s="38" t="s">
        <v>223</v>
      </c>
      <c r="E83" s="40" t="s">
        <v>0</v>
      </c>
      <c r="F83" s="44">
        <v>50000000</v>
      </c>
      <c r="G83" s="9" t="s">
        <v>0</v>
      </c>
      <c r="H83" s="5">
        <v>1</v>
      </c>
      <c r="I83" s="33" t="str">
        <f t="shared" si="2"/>
        <v/>
      </c>
    </row>
    <row r="84" spans="1:9" ht="15" customHeight="1" x14ac:dyDescent="0.35">
      <c r="A84" s="30">
        <v>2011</v>
      </c>
      <c r="B84" s="37" t="s">
        <v>104</v>
      </c>
      <c r="C84" s="38" t="s">
        <v>119</v>
      </c>
      <c r="D84" s="38" t="s">
        <v>193</v>
      </c>
      <c r="E84" s="40" t="s">
        <v>0</v>
      </c>
      <c r="F84" s="44">
        <v>5000000</v>
      </c>
      <c r="G84" s="14" t="s">
        <v>0</v>
      </c>
      <c r="H84" s="11">
        <v>0</v>
      </c>
      <c r="I84" s="33" t="str">
        <f t="shared" si="1"/>
        <v/>
      </c>
    </row>
    <row r="85" spans="1:9" ht="15" customHeight="1" x14ac:dyDescent="0.35">
      <c r="A85" s="30">
        <v>2011</v>
      </c>
      <c r="B85" s="37" t="s">
        <v>104</v>
      </c>
      <c r="C85" s="38" t="s">
        <v>119</v>
      </c>
      <c r="D85" s="38" t="s">
        <v>194</v>
      </c>
      <c r="E85" s="40" t="s">
        <v>0</v>
      </c>
      <c r="F85" s="44">
        <v>5000000</v>
      </c>
      <c r="G85" s="14" t="s">
        <v>0</v>
      </c>
      <c r="H85" s="11">
        <v>1</v>
      </c>
      <c r="I85" s="33" t="str">
        <f t="shared" si="1"/>
        <v/>
      </c>
    </row>
    <row r="86" spans="1:9" ht="15" customHeight="1" x14ac:dyDescent="0.35">
      <c r="A86" s="30">
        <v>2011</v>
      </c>
      <c r="B86" s="37" t="s">
        <v>104</v>
      </c>
      <c r="C86" s="38" t="s">
        <v>132</v>
      </c>
      <c r="D86" s="38" t="s">
        <v>196</v>
      </c>
      <c r="E86" s="40" t="s">
        <v>0</v>
      </c>
      <c r="F86" s="44">
        <v>9300000</v>
      </c>
      <c r="G86" s="14" t="s">
        <v>0</v>
      </c>
      <c r="H86" s="11">
        <v>1</v>
      </c>
      <c r="I86" s="33" t="str">
        <f t="shared" si="1"/>
        <v/>
      </c>
    </row>
    <row r="87" spans="1:9" ht="15" customHeight="1" x14ac:dyDescent="0.35">
      <c r="A87" s="30">
        <v>2011</v>
      </c>
      <c r="B87" s="37" t="s">
        <v>104</v>
      </c>
      <c r="C87" s="38" t="s">
        <v>132</v>
      </c>
      <c r="D87" s="38" t="s">
        <v>195</v>
      </c>
      <c r="E87" s="40" t="s">
        <v>0</v>
      </c>
      <c r="F87" s="44">
        <v>10000000</v>
      </c>
      <c r="G87" s="14" t="s">
        <v>0</v>
      </c>
      <c r="H87" s="11">
        <v>0</v>
      </c>
      <c r="I87" s="33" t="str">
        <f t="shared" si="1"/>
        <v/>
      </c>
    </row>
    <row r="88" spans="1:9" ht="15" customHeight="1" x14ac:dyDescent="0.35">
      <c r="A88" s="30">
        <v>2012</v>
      </c>
      <c r="B88" s="37" t="s">
        <v>106</v>
      </c>
      <c r="C88" s="38" t="s">
        <v>231</v>
      </c>
      <c r="D88" s="38" t="s">
        <v>231</v>
      </c>
      <c r="E88" s="40" t="s">
        <v>0</v>
      </c>
      <c r="F88" s="44">
        <v>10000000</v>
      </c>
      <c r="G88" s="9" t="s">
        <v>0</v>
      </c>
      <c r="H88" s="5">
        <v>1</v>
      </c>
      <c r="I88" s="33" t="str">
        <f t="shared" ref="I88:I97" si="3">IF(OR(AND(G88&gt;1,G88&lt;&gt;"-"),AND(H88&gt;1,H88&lt;&gt;"-")),"Can exchange","")</f>
        <v/>
      </c>
    </row>
    <row r="89" spans="1:9" ht="15" customHeight="1" x14ac:dyDescent="0.35">
      <c r="A89" s="30">
        <v>2012</v>
      </c>
      <c r="B89" s="37" t="s">
        <v>106</v>
      </c>
      <c r="C89" s="38" t="s">
        <v>224</v>
      </c>
      <c r="D89" s="38" t="s">
        <v>238</v>
      </c>
      <c r="E89" s="40" t="s">
        <v>0</v>
      </c>
      <c r="F89" s="44">
        <v>10000000</v>
      </c>
      <c r="G89" s="9" t="s">
        <v>0</v>
      </c>
      <c r="H89" s="5">
        <v>2</v>
      </c>
      <c r="I89" s="33" t="str">
        <f t="shared" si="3"/>
        <v>Can exchange</v>
      </c>
    </row>
    <row r="90" spans="1:9" ht="15" customHeight="1" x14ac:dyDescent="0.35">
      <c r="A90" s="30">
        <v>2012</v>
      </c>
      <c r="B90" s="37" t="s">
        <v>106</v>
      </c>
      <c r="C90" s="38" t="s">
        <v>224</v>
      </c>
      <c r="D90" s="38" t="s">
        <v>237</v>
      </c>
      <c r="E90" s="40" t="s">
        <v>0</v>
      </c>
      <c r="F90" s="44">
        <v>10000000</v>
      </c>
      <c r="G90" s="9" t="s">
        <v>0</v>
      </c>
      <c r="H90" s="5">
        <v>1</v>
      </c>
      <c r="I90" s="33" t="str">
        <f t="shared" si="3"/>
        <v/>
      </c>
    </row>
    <row r="91" spans="1:9" ht="15" customHeight="1" x14ac:dyDescent="0.35">
      <c r="A91" s="30">
        <v>2012</v>
      </c>
      <c r="B91" s="37" t="s">
        <v>106</v>
      </c>
      <c r="C91" s="38" t="s">
        <v>224</v>
      </c>
      <c r="D91" s="38" t="s">
        <v>236</v>
      </c>
      <c r="E91" s="40" t="s">
        <v>0</v>
      </c>
      <c r="F91" s="44">
        <v>10000000</v>
      </c>
      <c r="G91" s="9" t="s">
        <v>0</v>
      </c>
      <c r="H91" s="5">
        <v>0</v>
      </c>
      <c r="I91" s="33" t="str">
        <f t="shared" si="3"/>
        <v/>
      </c>
    </row>
    <row r="92" spans="1:9" ht="15" customHeight="1" x14ac:dyDescent="0.35">
      <c r="A92" s="30">
        <v>2012</v>
      </c>
      <c r="B92" s="37" t="s">
        <v>106</v>
      </c>
      <c r="C92" s="38" t="s">
        <v>224</v>
      </c>
      <c r="D92" s="38" t="s">
        <v>235</v>
      </c>
      <c r="E92" s="40" t="s">
        <v>0</v>
      </c>
      <c r="F92" s="44">
        <v>10000000</v>
      </c>
      <c r="G92" s="9" t="s">
        <v>0</v>
      </c>
      <c r="H92" s="5">
        <v>0</v>
      </c>
      <c r="I92" s="33" t="str">
        <f t="shared" si="3"/>
        <v/>
      </c>
    </row>
    <row r="93" spans="1:9" ht="15" customHeight="1" x14ac:dyDescent="0.35">
      <c r="A93" s="30">
        <v>2012</v>
      </c>
      <c r="B93" s="37" t="s">
        <v>106</v>
      </c>
      <c r="C93" s="38" t="s">
        <v>224</v>
      </c>
      <c r="D93" s="38" t="s">
        <v>234</v>
      </c>
      <c r="E93" s="40" t="s">
        <v>0</v>
      </c>
      <c r="F93" s="44">
        <v>10000000</v>
      </c>
      <c r="G93" s="9" t="s">
        <v>0</v>
      </c>
      <c r="H93" s="5">
        <v>2</v>
      </c>
      <c r="I93" s="33" t="str">
        <f t="shared" si="3"/>
        <v>Can exchange</v>
      </c>
    </row>
    <row r="94" spans="1:9" ht="15" customHeight="1" x14ac:dyDescent="0.35">
      <c r="A94" s="30">
        <v>2012</v>
      </c>
      <c r="B94" s="37" t="s">
        <v>106</v>
      </c>
      <c r="C94" s="38" t="s">
        <v>224</v>
      </c>
      <c r="D94" s="38" t="s">
        <v>233</v>
      </c>
      <c r="E94" s="40" t="s">
        <v>0</v>
      </c>
      <c r="F94" s="44">
        <v>10000000</v>
      </c>
      <c r="G94" s="9" t="s">
        <v>0</v>
      </c>
      <c r="H94" s="5">
        <v>0</v>
      </c>
      <c r="I94" s="33" t="str">
        <f t="shared" si="3"/>
        <v/>
      </c>
    </row>
    <row r="95" spans="1:9" ht="15" customHeight="1" x14ac:dyDescent="0.35">
      <c r="A95" s="30">
        <v>2012</v>
      </c>
      <c r="B95" s="37" t="s">
        <v>106</v>
      </c>
      <c r="C95" s="38" t="s">
        <v>224</v>
      </c>
      <c r="D95" s="38" t="s">
        <v>232</v>
      </c>
      <c r="E95" s="40" t="s">
        <v>0</v>
      </c>
      <c r="F95" s="44">
        <v>10000000</v>
      </c>
      <c r="G95" s="9" t="s">
        <v>0</v>
      </c>
      <c r="H95" s="5">
        <v>1</v>
      </c>
      <c r="I95" s="33" t="str">
        <f t="shared" si="3"/>
        <v/>
      </c>
    </row>
    <row r="96" spans="1:9" ht="15" customHeight="1" x14ac:dyDescent="0.35">
      <c r="A96" s="30">
        <v>2012</v>
      </c>
      <c r="B96" s="37" t="s">
        <v>106</v>
      </c>
      <c r="C96" s="38" t="s">
        <v>224</v>
      </c>
      <c r="D96" s="38" t="s">
        <v>131</v>
      </c>
      <c r="E96" s="40" t="s">
        <v>0</v>
      </c>
      <c r="F96" s="44">
        <v>10000000</v>
      </c>
      <c r="G96" s="9" t="s">
        <v>0</v>
      </c>
      <c r="H96" s="5">
        <v>0</v>
      </c>
      <c r="I96" s="33" t="str">
        <f t="shared" si="3"/>
        <v/>
      </c>
    </row>
    <row r="97" spans="1:9" ht="15" customHeight="1" x14ac:dyDescent="0.35">
      <c r="A97" s="30">
        <v>2012</v>
      </c>
      <c r="B97" s="37" t="s">
        <v>106</v>
      </c>
      <c r="C97" s="38" t="s">
        <v>239</v>
      </c>
      <c r="D97" s="38" t="s">
        <v>239</v>
      </c>
      <c r="E97" s="40" t="s">
        <v>0</v>
      </c>
      <c r="F97" s="44">
        <v>10000000</v>
      </c>
      <c r="G97" s="9" t="s">
        <v>0</v>
      </c>
      <c r="H97" s="5">
        <v>2</v>
      </c>
      <c r="I97" s="33" t="str">
        <f t="shared" si="3"/>
        <v>Can exchange</v>
      </c>
    </row>
    <row r="98" spans="1:9" ht="15" customHeight="1" x14ac:dyDescent="0.35">
      <c r="A98" s="30">
        <v>2012</v>
      </c>
      <c r="B98" s="37" t="s">
        <v>104</v>
      </c>
      <c r="C98" s="38" t="s">
        <v>119</v>
      </c>
      <c r="D98" s="38" t="s">
        <v>197</v>
      </c>
      <c r="E98" s="40" t="s">
        <v>0</v>
      </c>
      <c r="F98" s="44">
        <v>5000000</v>
      </c>
      <c r="G98" s="14" t="s">
        <v>0</v>
      </c>
      <c r="H98" s="11">
        <v>0</v>
      </c>
      <c r="I98" s="33" t="str">
        <f t="shared" si="1"/>
        <v/>
      </c>
    </row>
    <row r="99" spans="1:9" s="20" customFormat="1" ht="15" customHeight="1" x14ac:dyDescent="0.3">
      <c r="A99" s="30">
        <v>2013</v>
      </c>
      <c r="B99" s="37" t="s">
        <v>106</v>
      </c>
      <c r="C99" s="38" t="s">
        <v>242</v>
      </c>
      <c r="D99" s="38" t="s">
        <v>243</v>
      </c>
      <c r="E99" s="40" t="s">
        <v>0</v>
      </c>
      <c r="F99" s="44">
        <v>10000000</v>
      </c>
      <c r="G99" s="18" t="s">
        <v>0</v>
      </c>
      <c r="H99" s="19">
        <v>3</v>
      </c>
      <c r="I99" s="33" t="str">
        <f t="shared" ref="I99:I110" si="4">IF(OR(AND(G99&gt;1,G99&lt;&gt;"-"),AND(H99&gt;1,H99&lt;&gt;"-")),"Can exchange","")</f>
        <v>Can exchange</v>
      </c>
    </row>
    <row r="100" spans="1:9" s="20" customFormat="1" ht="15" customHeight="1" x14ac:dyDescent="0.3">
      <c r="A100" s="30">
        <v>2013</v>
      </c>
      <c r="B100" s="37" t="s">
        <v>106</v>
      </c>
      <c r="C100" s="38" t="s">
        <v>242</v>
      </c>
      <c r="D100" s="38" t="s">
        <v>244</v>
      </c>
      <c r="E100" s="40" t="s">
        <v>0</v>
      </c>
      <c r="F100" s="44">
        <v>10000000</v>
      </c>
      <c r="G100" s="18" t="s">
        <v>0</v>
      </c>
      <c r="H100" s="19">
        <v>3</v>
      </c>
      <c r="I100" s="33" t="str">
        <f t="shared" si="4"/>
        <v>Can exchange</v>
      </c>
    </row>
    <row r="101" spans="1:9" ht="15" customHeight="1" x14ac:dyDescent="0.35">
      <c r="A101" s="30">
        <v>2013</v>
      </c>
      <c r="B101" s="37" t="s">
        <v>106</v>
      </c>
      <c r="C101" s="38" t="s">
        <v>224</v>
      </c>
      <c r="D101" s="38" t="s">
        <v>218</v>
      </c>
      <c r="E101" s="40" t="s">
        <v>0</v>
      </c>
      <c r="F101" s="44">
        <v>10000000</v>
      </c>
      <c r="G101" s="9" t="s">
        <v>0</v>
      </c>
      <c r="H101" s="10">
        <v>1</v>
      </c>
      <c r="I101" s="33" t="str">
        <f t="shared" si="4"/>
        <v/>
      </c>
    </row>
    <row r="102" spans="1:9" ht="15" customHeight="1" x14ac:dyDescent="0.35">
      <c r="A102" s="30">
        <v>2013</v>
      </c>
      <c r="B102" s="37" t="s">
        <v>106</v>
      </c>
      <c r="C102" s="38" t="s">
        <v>224</v>
      </c>
      <c r="D102" s="38" t="s">
        <v>245</v>
      </c>
      <c r="E102" s="40" t="s">
        <v>0</v>
      </c>
      <c r="F102" s="44">
        <v>10000000</v>
      </c>
      <c r="G102" s="9" t="s">
        <v>0</v>
      </c>
      <c r="H102" s="10">
        <v>1</v>
      </c>
      <c r="I102" s="33" t="str">
        <f t="shared" si="4"/>
        <v/>
      </c>
    </row>
    <row r="103" spans="1:9" ht="15" customHeight="1" x14ac:dyDescent="0.35">
      <c r="A103" s="30">
        <v>2013</v>
      </c>
      <c r="B103" s="37" t="s">
        <v>106</v>
      </c>
      <c r="C103" s="38" t="s">
        <v>224</v>
      </c>
      <c r="D103" s="38" t="s">
        <v>246</v>
      </c>
      <c r="E103" s="40" t="s">
        <v>0</v>
      </c>
      <c r="F103" s="44">
        <v>10000000</v>
      </c>
      <c r="G103" s="9" t="s">
        <v>0</v>
      </c>
      <c r="H103" s="5">
        <v>0</v>
      </c>
      <c r="I103" s="33" t="str">
        <f t="shared" si="4"/>
        <v/>
      </c>
    </row>
    <row r="104" spans="1:9" ht="15" customHeight="1" x14ac:dyDescent="0.35">
      <c r="A104" s="30">
        <v>2013</v>
      </c>
      <c r="B104" s="37" t="s">
        <v>106</v>
      </c>
      <c r="C104" s="38" t="s">
        <v>224</v>
      </c>
      <c r="D104" s="38" t="s">
        <v>125</v>
      </c>
      <c r="E104" s="40" t="s">
        <v>0</v>
      </c>
      <c r="F104" s="44">
        <v>10000000</v>
      </c>
      <c r="G104" s="9" t="s">
        <v>0</v>
      </c>
      <c r="H104" s="5">
        <v>0</v>
      </c>
      <c r="I104" s="33" t="str">
        <f t="shared" si="4"/>
        <v/>
      </c>
    </row>
    <row r="105" spans="1:9" ht="15" customHeight="1" x14ac:dyDescent="0.35">
      <c r="A105" s="30">
        <v>2013</v>
      </c>
      <c r="B105" s="37" t="s">
        <v>106</v>
      </c>
      <c r="C105" s="38" t="s">
        <v>224</v>
      </c>
      <c r="D105" s="38" t="s">
        <v>221</v>
      </c>
      <c r="E105" s="40" t="s">
        <v>0</v>
      </c>
      <c r="F105" s="44">
        <v>10000000</v>
      </c>
      <c r="G105" s="9" t="s">
        <v>0</v>
      </c>
      <c r="H105" s="5">
        <v>0</v>
      </c>
      <c r="I105" s="33" t="str">
        <f t="shared" si="4"/>
        <v/>
      </c>
    </row>
    <row r="106" spans="1:9" ht="15" customHeight="1" x14ac:dyDescent="0.35">
      <c r="A106" s="30">
        <v>2013</v>
      </c>
      <c r="B106" s="37" t="s">
        <v>106</v>
      </c>
      <c r="C106" s="38" t="s">
        <v>224</v>
      </c>
      <c r="D106" s="38" t="s">
        <v>247</v>
      </c>
      <c r="E106" s="40" t="s">
        <v>0</v>
      </c>
      <c r="F106" s="44">
        <v>10000000</v>
      </c>
      <c r="G106" s="9" t="s">
        <v>0</v>
      </c>
      <c r="H106" s="5">
        <v>0</v>
      </c>
      <c r="I106" s="33" t="str">
        <f t="shared" si="4"/>
        <v/>
      </c>
    </row>
    <row r="107" spans="1:9" ht="15" customHeight="1" x14ac:dyDescent="0.35">
      <c r="A107" s="30">
        <v>2013</v>
      </c>
      <c r="B107" s="37" t="s">
        <v>106</v>
      </c>
      <c r="C107" s="38" t="s">
        <v>224</v>
      </c>
      <c r="D107" s="38" t="s">
        <v>248</v>
      </c>
      <c r="E107" s="40" t="s">
        <v>0</v>
      </c>
      <c r="F107" s="44">
        <v>10000000</v>
      </c>
      <c r="G107" s="9" t="s">
        <v>0</v>
      </c>
      <c r="H107" s="5">
        <v>0</v>
      </c>
      <c r="I107" s="33" t="str">
        <f t="shared" si="4"/>
        <v/>
      </c>
    </row>
    <row r="108" spans="1:9" ht="15" customHeight="1" x14ac:dyDescent="0.35">
      <c r="A108" s="30">
        <v>2013</v>
      </c>
      <c r="B108" s="37" t="s">
        <v>106</v>
      </c>
      <c r="C108" s="38" t="s">
        <v>224</v>
      </c>
      <c r="D108" s="38" t="s">
        <v>176</v>
      </c>
      <c r="E108" s="40" t="s">
        <v>0</v>
      </c>
      <c r="F108" s="44">
        <v>10000000</v>
      </c>
      <c r="G108" s="9" t="s">
        <v>0</v>
      </c>
      <c r="H108" s="10">
        <v>1</v>
      </c>
      <c r="I108" s="33" t="str">
        <f t="shared" si="4"/>
        <v/>
      </c>
    </row>
    <row r="109" spans="1:9" ht="15" customHeight="1" x14ac:dyDescent="0.35">
      <c r="A109" s="30">
        <v>2013</v>
      </c>
      <c r="B109" s="37" t="s">
        <v>106</v>
      </c>
      <c r="C109" s="38" t="s">
        <v>240</v>
      </c>
      <c r="D109" s="38" t="s">
        <v>240</v>
      </c>
      <c r="E109" s="44">
        <v>10000000</v>
      </c>
      <c r="F109" s="40" t="s">
        <v>0</v>
      </c>
      <c r="G109" s="5">
        <v>2</v>
      </c>
      <c r="H109" s="9" t="s">
        <v>0</v>
      </c>
      <c r="I109" s="33" t="str">
        <f t="shared" si="4"/>
        <v>Can exchange</v>
      </c>
    </row>
    <row r="110" spans="1:9" ht="15" customHeight="1" x14ac:dyDescent="0.35">
      <c r="A110" s="30">
        <v>2013</v>
      </c>
      <c r="B110" s="37" t="s">
        <v>106</v>
      </c>
      <c r="C110" s="38" t="s">
        <v>241</v>
      </c>
      <c r="D110" s="38" t="s">
        <v>241</v>
      </c>
      <c r="E110" s="44">
        <v>10000000</v>
      </c>
      <c r="F110" s="40" t="s">
        <v>0</v>
      </c>
      <c r="G110" s="5">
        <v>2</v>
      </c>
      <c r="H110" s="9" t="s">
        <v>0</v>
      </c>
      <c r="I110" s="33" t="str">
        <f t="shared" si="4"/>
        <v>Can exchange</v>
      </c>
    </row>
    <row r="111" spans="1:9" ht="15" customHeight="1" x14ac:dyDescent="0.35">
      <c r="A111" s="30">
        <v>2013</v>
      </c>
      <c r="B111" s="37" t="s">
        <v>104</v>
      </c>
      <c r="C111" s="38" t="s">
        <v>132</v>
      </c>
      <c r="D111" s="38" t="s">
        <v>199</v>
      </c>
      <c r="E111" s="40" t="s">
        <v>0</v>
      </c>
      <c r="F111" s="44">
        <v>10000000</v>
      </c>
      <c r="G111" s="14" t="s">
        <v>0</v>
      </c>
      <c r="H111" s="11">
        <v>2</v>
      </c>
      <c r="I111" s="33" t="str">
        <f t="shared" si="1"/>
        <v>Can exchange</v>
      </c>
    </row>
    <row r="112" spans="1:9" ht="15" customHeight="1" x14ac:dyDescent="0.35">
      <c r="A112" s="30">
        <v>2013</v>
      </c>
      <c r="B112" s="37" t="s">
        <v>104</v>
      </c>
      <c r="C112" s="38" t="s">
        <v>132</v>
      </c>
      <c r="D112" s="38" t="s">
        <v>198</v>
      </c>
      <c r="E112" s="40" t="s">
        <v>0</v>
      </c>
      <c r="F112" s="44">
        <v>10000000</v>
      </c>
      <c r="G112" s="14" t="s">
        <v>0</v>
      </c>
      <c r="H112" s="11">
        <v>0</v>
      </c>
      <c r="I112" s="33" t="str">
        <f t="shared" si="1"/>
        <v/>
      </c>
    </row>
    <row r="113" spans="1:9" ht="15" customHeight="1" x14ac:dyDescent="0.35">
      <c r="A113" s="30">
        <v>2014</v>
      </c>
      <c r="B113" s="37" t="s">
        <v>104</v>
      </c>
      <c r="C113" s="38" t="s">
        <v>132</v>
      </c>
      <c r="D113" s="38" t="s">
        <v>202</v>
      </c>
      <c r="E113" s="40" t="s">
        <v>0</v>
      </c>
      <c r="F113" s="44">
        <v>10000000</v>
      </c>
      <c r="G113" s="14" t="s">
        <v>0</v>
      </c>
      <c r="H113" s="11">
        <v>0</v>
      </c>
      <c r="I113" s="33" t="str">
        <f t="shared" si="1"/>
        <v/>
      </c>
    </row>
    <row r="114" spans="1:9" ht="15" customHeight="1" x14ac:dyDescent="0.35">
      <c r="A114" s="30">
        <v>2014</v>
      </c>
      <c r="B114" s="37" t="s">
        <v>104</v>
      </c>
      <c r="C114" s="38" t="s">
        <v>132</v>
      </c>
      <c r="D114" s="38" t="s">
        <v>204</v>
      </c>
      <c r="E114" s="40" t="s">
        <v>0</v>
      </c>
      <c r="F114" s="44">
        <v>10000000</v>
      </c>
      <c r="G114" s="14" t="s">
        <v>0</v>
      </c>
      <c r="H114" s="11">
        <v>0</v>
      </c>
      <c r="I114" s="33" t="str">
        <f t="shared" si="1"/>
        <v/>
      </c>
    </row>
    <row r="115" spans="1:9" ht="15" customHeight="1" x14ac:dyDescent="0.35">
      <c r="A115" s="30">
        <v>2014</v>
      </c>
      <c r="B115" s="37" t="s">
        <v>104</v>
      </c>
      <c r="C115" s="38" t="s">
        <v>132</v>
      </c>
      <c r="D115" s="38" t="s">
        <v>203</v>
      </c>
      <c r="E115" s="40" t="s">
        <v>0</v>
      </c>
      <c r="F115" s="44">
        <v>10000000</v>
      </c>
      <c r="G115" s="14" t="s">
        <v>0</v>
      </c>
      <c r="H115" s="11">
        <v>0</v>
      </c>
      <c r="I115" s="33" t="str">
        <f t="shared" si="1"/>
        <v/>
      </c>
    </row>
    <row r="116" spans="1:9" ht="15" customHeight="1" x14ac:dyDescent="0.35">
      <c r="A116" s="30">
        <v>2014</v>
      </c>
      <c r="B116" s="37" t="s">
        <v>104</v>
      </c>
      <c r="C116" s="38" t="s">
        <v>132</v>
      </c>
      <c r="D116" s="38" t="s">
        <v>201</v>
      </c>
      <c r="E116" s="40" t="s">
        <v>0</v>
      </c>
      <c r="F116" s="44">
        <v>10000000</v>
      </c>
      <c r="G116" s="14" t="s">
        <v>0</v>
      </c>
      <c r="H116" s="11">
        <v>0</v>
      </c>
      <c r="I116" s="33" t="str">
        <f t="shared" si="1"/>
        <v/>
      </c>
    </row>
    <row r="117" spans="1:9" ht="15" customHeight="1" x14ac:dyDescent="0.35">
      <c r="A117" s="30">
        <v>2014</v>
      </c>
      <c r="B117" s="37" t="s">
        <v>104</v>
      </c>
      <c r="C117" s="38" t="s">
        <v>132</v>
      </c>
      <c r="D117" s="38" t="s">
        <v>205</v>
      </c>
      <c r="E117" s="40" t="s">
        <v>0</v>
      </c>
      <c r="F117" s="44">
        <v>10000000</v>
      </c>
      <c r="G117" s="14" t="s">
        <v>0</v>
      </c>
      <c r="H117" s="11">
        <v>0</v>
      </c>
      <c r="I117" s="33" t="str">
        <f t="shared" si="1"/>
        <v/>
      </c>
    </row>
    <row r="118" spans="1:9" ht="15" customHeight="1" x14ac:dyDescent="0.35">
      <c r="A118" s="30">
        <v>2014</v>
      </c>
      <c r="B118" s="37" t="s">
        <v>104</v>
      </c>
      <c r="C118" s="38" t="s">
        <v>119</v>
      </c>
      <c r="D118" s="38" t="s">
        <v>200</v>
      </c>
      <c r="E118" s="40" t="s">
        <v>0</v>
      </c>
      <c r="F118" s="44">
        <v>5000000</v>
      </c>
      <c r="G118" s="14" t="s">
        <v>0</v>
      </c>
      <c r="H118" s="11">
        <v>0</v>
      </c>
      <c r="I118" s="33" t="str">
        <f t="shared" si="1"/>
        <v/>
      </c>
    </row>
    <row r="119" spans="1:9" ht="15" customHeight="1" x14ac:dyDescent="0.35">
      <c r="A119" s="30">
        <v>2014</v>
      </c>
      <c r="B119" s="37" t="s">
        <v>106</v>
      </c>
      <c r="C119" s="38" t="s">
        <v>224</v>
      </c>
      <c r="D119" s="38" t="s">
        <v>252</v>
      </c>
      <c r="E119" s="40" t="s">
        <v>0</v>
      </c>
      <c r="F119" s="44">
        <v>10000000</v>
      </c>
      <c r="G119" s="9" t="s">
        <v>0</v>
      </c>
      <c r="H119" s="5">
        <v>2</v>
      </c>
      <c r="I119" s="33" t="str">
        <f t="shared" ref="I119:I137" si="5">IF(OR(AND(G119&gt;1,G119&lt;&gt;"-"),AND(H119&gt;1,H119&lt;&gt;"-")),"Can exchange","")</f>
        <v>Can exchange</v>
      </c>
    </row>
    <row r="120" spans="1:9" ht="15" customHeight="1" x14ac:dyDescent="0.35">
      <c r="A120" s="30">
        <v>2014</v>
      </c>
      <c r="B120" s="37" t="s">
        <v>106</v>
      </c>
      <c r="C120" s="38" t="s">
        <v>224</v>
      </c>
      <c r="D120" s="38" t="s">
        <v>168</v>
      </c>
      <c r="E120" s="40" t="s">
        <v>0</v>
      </c>
      <c r="F120" s="44">
        <v>10000000</v>
      </c>
      <c r="G120" s="9" t="s">
        <v>0</v>
      </c>
      <c r="H120" s="5">
        <v>1</v>
      </c>
      <c r="I120" s="33" t="str">
        <f t="shared" si="5"/>
        <v/>
      </c>
    </row>
    <row r="121" spans="1:9" ht="15" customHeight="1" x14ac:dyDescent="0.35">
      <c r="A121" s="30">
        <v>2014</v>
      </c>
      <c r="B121" s="37" t="s">
        <v>106</v>
      </c>
      <c r="C121" s="38" t="s">
        <v>224</v>
      </c>
      <c r="D121" s="38" t="s">
        <v>253</v>
      </c>
      <c r="E121" s="44">
        <v>10000000</v>
      </c>
      <c r="F121" s="40" t="s">
        <v>0</v>
      </c>
      <c r="G121" s="10">
        <v>1</v>
      </c>
      <c r="H121" s="9" t="s">
        <v>0</v>
      </c>
      <c r="I121" s="33" t="str">
        <f t="shared" si="5"/>
        <v/>
      </c>
    </row>
    <row r="122" spans="1:9" ht="15" customHeight="1" x14ac:dyDescent="0.35">
      <c r="A122" s="30">
        <v>2014</v>
      </c>
      <c r="B122" s="37" t="s">
        <v>106</v>
      </c>
      <c r="C122" s="38" t="s">
        <v>224</v>
      </c>
      <c r="D122" s="38" t="s">
        <v>254</v>
      </c>
      <c r="E122" s="44">
        <v>10000000</v>
      </c>
      <c r="F122" s="40" t="s">
        <v>0</v>
      </c>
      <c r="G122" s="9" t="s">
        <v>0</v>
      </c>
      <c r="H122" s="9" t="s">
        <v>0</v>
      </c>
      <c r="I122" s="33" t="str">
        <f t="shared" si="5"/>
        <v/>
      </c>
    </row>
    <row r="123" spans="1:9" ht="15" customHeight="1" x14ac:dyDescent="0.35">
      <c r="A123" s="30">
        <v>2014</v>
      </c>
      <c r="B123" s="37" t="s">
        <v>106</v>
      </c>
      <c r="C123" s="38" t="s">
        <v>224</v>
      </c>
      <c r="D123" s="38" t="s">
        <v>255</v>
      </c>
      <c r="E123" s="40" t="s">
        <v>0</v>
      </c>
      <c r="F123" s="44">
        <v>10000000</v>
      </c>
      <c r="G123" s="9" t="s">
        <v>0</v>
      </c>
      <c r="H123" s="5">
        <v>0</v>
      </c>
      <c r="I123" s="33" t="str">
        <f t="shared" si="5"/>
        <v/>
      </c>
    </row>
    <row r="124" spans="1:9" ht="15" customHeight="1" x14ac:dyDescent="0.35">
      <c r="A124" s="30">
        <v>2014</v>
      </c>
      <c r="B124" s="37" t="s">
        <v>106</v>
      </c>
      <c r="C124" s="38" t="s">
        <v>224</v>
      </c>
      <c r="D124" s="38" t="s">
        <v>256</v>
      </c>
      <c r="E124" s="40" t="s">
        <v>0</v>
      </c>
      <c r="F124" s="44">
        <v>10000000</v>
      </c>
      <c r="G124" s="9" t="s">
        <v>0</v>
      </c>
      <c r="H124" s="5">
        <v>1</v>
      </c>
      <c r="I124" s="33" t="str">
        <f t="shared" si="5"/>
        <v/>
      </c>
    </row>
    <row r="125" spans="1:9" ht="15" customHeight="1" x14ac:dyDescent="0.35">
      <c r="A125" s="30">
        <v>2014</v>
      </c>
      <c r="B125" s="37" t="s">
        <v>106</v>
      </c>
      <c r="C125" s="38" t="s">
        <v>224</v>
      </c>
      <c r="D125" s="38" t="s">
        <v>257</v>
      </c>
      <c r="E125" s="40" t="s">
        <v>0</v>
      </c>
      <c r="F125" s="44">
        <v>10000000</v>
      </c>
      <c r="G125" s="9" t="s">
        <v>0</v>
      </c>
      <c r="H125" s="10">
        <v>1</v>
      </c>
      <c r="I125" s="33" t="str">
        <f t="shared" si="5"/>
        <v/>
      </c>
    </row>
    <row r="126" spans="1:9" ht="15" customHeight="1" x14ac:dyDescent="0.35">
      <c r="A126" s="30">
        <v>2014</v>
      </c>
      <c r="B126" s="37" t="s">
        <v>106</v>
      </c>
      <c r="C126" s="38" t="s">
        <v>224</v>
      </c>
      <c r="D126" s="38" t="s">
        <v>258</v>
      </c>
      <c r="E126" s="40" t="s">
        <v>0</v>
      </c>
      <c r="F126" s="44">
        <v>10000000</v>
      </c>
      <c r="G126" s="9" t="s">
        <v>0</v>
      </c>
      <c r="H126" s="5">
        <v>0</v>
      </c>
      <c r="I126" s="33" t="str">
        <f t="shared" si="5"/>
        <v/>
      </c>
    </row>
    <row r="127" spans="1:9" ht="15" customHeight="1" x14ac:dyDescent="0.35">
      <c r="A127" s="30">
        <v>2014</v>
      </c>
      <c r="B127" s="37" t="s">
        <v>106</v>
      </c>
      <c r="C127" s="38" t="s">
        <v>251</v>
      </c>
      <c r="D127" s="38" t="s">
        <v>250</v>
      </c>
      <c r="E127" s="40" t="s">
        <v>0</v>
      </c>
      <c r="F127" s="44">
        <v>10000000</v>
      </c>
      <c r="G127" s="9" t="s">
        <v>0</v>
      </c>
      <c r="H127" s="5">
        <v>3</v>
      </c>
      <c r="I127" s="33" t="str">
        <f t="shared" si="5"/>
        <v>Can exchange</v>
      </c>
    </row>
    <row r="128" spans="1:9" ht="15" customHeight="1" x14ac:dyDescent="0.35">
      <c r="A128" s="30">
        <v>2014</v>
      </c>
      <c r="B128" s="37" t="s">
        <v>106</v>
      </c>
      <c r="C128" s="38" t="s">
        <v>251</v>
      </c>
      <c r="D128" s="38" t="s">
        <v>249</v>
      </c>
      <c r="E128" s="40" t="s">
        <v>0</v>
      </c>
      <c r="F128" s="44">
        <v>10000000</v>
      </c>
      <c r="G128" s="9" t="s">
        <v>0</v>
      </c>
      <c r="H128" s="5">
        <v>1</v>
      </c>
      <c r="I128" s="33" t="str">
        <f t="shared" si="5"/>
        <v/>
      </c>
    </row>
    <row r="129" spans="1:9" ht="15" customHeight="1" x14ac:dyDescent="0.35">
      <c r="A129" s="30">
        <v>2015</v>
      </c>
      <c r="B129" s="37" t="s">
        <v>106</v>
      </c>
      <c r="C129" s="38" t="s">
        <v>224</v>
      </c>
      <c r="D129" s="38" t="s">
        <v>263</v>
      </c>
      <c r="E129" s="44">
        <v>10000000</v>
      </c>
      <c r="F129" s="40" t="s">
        <v>0</v>
      </c>
      <c r="G129" s="10">
        <v>1</v>
      </c>
      <c r="H129" s="9" t="s">
        <v>0</v>
      </c>
      <c r="I129" s="33" t="str">
        <f t="shared" si="5"/>
        <v/>
      </c>
    </row>
    <row r="130" spans="1:9" ht="15" customHeight="1" x14ac:dyDescent="0.35">
      <c r="A130" s="30">
        <v>2015</v>
      </c>
      <c r="B130" s="37" t="s">
        <v>106</v>
      </c>
      <c r="C130" s="38" t="s">
        <v>224</v>
      </c>
      <c r="D130" s="38" t="s">
        <v>264</v>
      </c>
      <c r="E130" s="40" t="s">
        <v>0</v>
      </c>
      <c r="F130" s="44">
        <v>10000000</v>
      </c>
      <c r="G130" s="9" t="s">
        <v>0</v>
      </c>
      <c r="H130" s="5">
        <v>1</v>
      </c>
      <c r="I130" s="33" t="str">
        <f t="shared" si="5"/>
        <v/>
      </c>
    </row>
    <row r="131" spans="1:9" ht="15" customHeight="1" x14ac:dyDescent="0.35">
      <c r="A131" s="30">
        <v>2015</v>
      </c>
      <c r="B131" s="37" t="s">
        <v>106</v>
      </c>
      <c r="C131" s="38" t="s">
        <v>224</v>
      </c>
      <c r="D131" s="38" t="s">
        <v>265</v>
      </c>
      <c r="E131" s="40" t="s">
        <v>0</v>
      </c>
      <c r="F131" s="44">
        <v>10000000</v>
      </c>
      <c r="G131" s="9" t="s">
        <v>0</v>
      </c>
      <c r="H131" s="5">
        <v>1</v>
      </c>
      <c r="I131" s="33" t="str">
        <f t="shared" si="5"/>
        <v/>
      </c>
    </row>
    <row r="132" spans="1:9" ht="15" customHeight="1" x14ac:dyDescent="0.35">
      <c r="A132" s="30">
        <v>2015</v>
      </c>
      <c r="B132" s="37" t="s">
        <v>106</v>
      </c>
      <c r="C132" s="38" t="s">
        <v>224</v>
      </c>
      <c r="D132" s="38" t="s">
        <v>266</v>
      </c>
      <c r="E132" s="40" t="s">
        <v>0</v>
      </c>
      <c r="F132" s="44">
        <v>10000000</v>
      </c>
      <c r="G132" s="9" t="s">
        <v>0</v>
      </c>
      <c r="H132" s="5">
        <v>1</v>
      </c>
      <c r="I132" s="33" t="str">
        <f t="shared" si="5"/>
        <v/>
      </c>
    </row>
    <row r="133" spans="1:9" ht="15" customHeight="1" x14ac:dyDescent="0.35">
      <c r="A133" s="30">
        <v>2015</v>
      </c>
      <c r="B133" s="37" t="s">
        <v>106</v>
      </c>
      <c r="C133" s="38" t="s">
        <v>224</v>
      </c>
      <c r="D133" s="38" t="s">
        <v>267</v>
      </c>
      <c r="E133" s="40" t="s">
        <v>0</v>
      </c>
      <c r="F133" s="44">
        <v>10000000</v>
      </c>
      <c r="G133" s="9" t="s">
        <v>0</v>
      </c>
      <c r="H133" s="5">
        <v>1</v>
      </c>
      <c r="I133" s="33" t="str">
        <f t="shared" si="5"/>
        <v/>
      </c>
    </row>
    <row r="134" spans="1:9" ht="15" customHeight="1" x14ac:dyDescent="0.35">
      <c r="A134" s="30">
        <v>2015</v>
      </c>
      <c r="B134" s="37" t="s">
        <v>106</v>
      </c>
      <c r="C134" s="38" t="s">
        <v>224</v>
      </c>
      <c r="D134" s="38" t="s">
        <v>268</v>
      </c>
      <c r="E134" s="40" t="s">
        <v>0</v>
      </c>
      <c r="F134" s="44">
        <v>10000000</v>
      </c>
      <c r="G134" s="9" t="s">
        <v>0</v>
      </c>
      <c r="H134" s="5">
        <v>1</v>
      </c>
      <c r="I134" s="33" t="str">
        <f t="shared" si="5"/>
        <v/>
      </c>
    </row>
    <row r="135" spans="1:9" ht="15" customHeight="1" x14ac:dyDescent="0.35">
      <c r="A135" s="30">
        <v>2015</v>
      </c>
      <c r="B135" s="37" t="s">
        <v>106</v>
      </c>
      <c r="C135" s="38" t="s">
        <v>224</v>
      </c>
      <c r="D135" s="38" t="s">
        <v>269</v>
      </c>
      <c r="E135" s="40" t="s">
        <v>0</v>
      </c>
      <c r="F135" s="44">
        <v>10000000</v>
      </c>
      <c r="G135" s="9" t="s">
        <v>0</v>
      </c>
      <c r="H135" s="5">
        <v>1</v>
      </c>
      <c r="I135" s="33" t="str">
        <f t="shared" si="5"/>
        <v/>
      </c>
    </row>
    <row r="136" spans="1:9" ht="15" customHeight="1" x14ac:dyDescent="0.35">
      <c r="A136" s="30">
        <v>2015</v>
      </c>
      <c r="B136" s="37" t="s">
        <v>106</v>
      </c>
      <c r="C136" s="38" t="s">
        <v>224</v>
      </c>
      <c r="D136" s="38" t="s">
        <v>270</v>
      </c>
      <c r="E136" s="40" t="s">
        <v>0</v>
      </c>
      <c r="F136" s="44">
        <v>10000000</v>
      </c>
      <c r="G136" s="9" t="s">
        <v>0</v>
      </c>
      <c r="H136" s="5">
        <v>1</v>
      </c>
      <c r="I136" s="33" t="str">
        <f t="shared" si="5"/>
        <v/>
      </c>
    </row>
    <row r="137" spans="1:9" ht="15" customHeight="1" x14ac:dyDescent="0.35">
      <c r="A137" s="30">
        <v>2015</v>
      </c>
      <c r="B137" s="37" t="s">
        <v>106</v>
      </c>
      <c r="C137" s="38" t="s">
        <v>224</v>
      </c>
      <c r="D137" s="38" t="s">
        <v>271</v>
      </c>
      <c r="E137" s="40" t="s">
        <v>0</v>
      </c>
      <c r="F137" s="44">
        <v>10000000</v>
      </c>
      <c r="G137" s="9" t="s">
        <v>0</v>
      </c>
      <c r="H137" s="5">
        <v>3</v>
      </c>
      <c r="I137" s="33" t="str">
        <f t="shared" si="5"/>
        <v>Can exchange</v>
      </c>
    </row>
    <row r="138" spans="1:9" ht="15" customHeight="1" x14ac:dyDescent="0.35">
      <c r="A138" s="30">
        <v>2015</v>
      </c>
      <c r="B138" s="37" t="s">
        <v>104</v>
      </c>
      <c r="C138" s="38" t="s">
        <v>189</v>
      </c>
      <c r="D138" s="38" t="s">
        <v>190</v>
      </c>
      <c r="E138" s="40" t="s">
        <v>0</v>
      </c>
      <c r="F138" s="44">
        <v>5000000</v>
      </c>
      <c r="G138" s="14" t="s">
        <v>0</v>
      </c>
      <c r="H138" s="11">
        <v>1</v>
      </c>
      <c r="I138" s="33" t="str">
        <f t="shared" si="1"/>
        <v/>
      </c>
    </row>
    <row r="139" spans="1:9" ht="15" customHeight="1" x14ac:dyDescent="0.35">
      <c r="A139" s="30">
        <v>2015</v>
      </c>
      <c r="B139" s="37" t="s">
        <v>104</v>
      </c>
      <c r="C139" s="38" t="s">
        <v>189</v>
      </c>
      <c r="D139" s="38" t="s">
        <v>192</v>
      </c>
      <c r="E139" s="40" t="s">
        <v>0</v>
      </c>
      <c r="F139" s="44">
        <v>5000000</v>
      </c>
      <c r="G139" s="14" t="s">
        <v>0</v>
      </c>
      <c r="H139" s="11">
        <v>2</v>
      </c>
      <c r="I139" s="33" t="str">
        <f t="shared" si="1"/>
        <v>Can exchange</v>
      </c>
    </row>
    <row r="140" spans="1:9" ht="15" customHeight="1" x14ac:dyDescent="0.35">
      <c r="A140" s="30">
        <v>2015</v>
      </c>
      <c r="B140" s="37" t="s">
        <v>104</v>
      </c>
      <c r="C140" s="38" t="s">
        <v>189</v>
      </c>
      <c r="D140" s="38" t="s">
        <v>191</v>
      </c>
      <c r="E140" s="40" t="s">
        <v>0</v>
      </c>
      <c r="F140" s="44">
        <v>5000000</v>
      </c>
      <c r="G140" s="14" t="s">
        <v>0</v>
      </c>
      <c r="H140" s="11">
        <v>2</v>
      </c>
      <c r="I140" s="33" t="str">
        <f t="shared" si="1"/>
        <v>Can exchange</v>
      </c>
    </row>
    <row r="141" spans="1:9" ht="15" customHeight="1" x14ac:dyDescent="0.35">
      <c r="A141" s="30">
        <v>2016</v>
      </c>
      <c r="B141" s="37" t="s">
        <v>106</v>
      </c>
      <c r="C141" s="38" t="s">
        <v>224</v>
      </c>
      <c r="D141" s="38" t="s">
        <v>262</v>
      </c>
      <c r="E141" s="40" t="s">
        <v>0</v>
      </c>
      <c r="F141" s="44">
        <v>10000000</v>
      </c>
      <c r="G141" s="9" t="s">
        <v>0</v>
      </c>
      <c r="H141" s="5">
        <v>1</v>
      </c>
      <c r="I141" s="33" t="str">
        <f>IF(OR(AND(G141&gt;1,G141&lt;&gt;"-"),AND(H141&gt;1,H141&lt;&gt;"-")),"Can exchange","")</f>
        <v/>
      </c>
    </row>
    <row r="142" spans="1:9" ht="15" customHeight="1" x14ac:dyDescent="0.35">
      <c r="A142" s="30">
        <v>2016</v>
      </c>
      <c r="B142" s="37" t="s">
        <v>106</v>
      </c>
      <c r="C142" s="38" t="s">
        <v>224</v>
      </c>
      <c r="D142" s="38" t="s">
        <v>261</v>
      </c>
      <c r="E142" s="40" t="s">
        <v>0</v>
      </c>
      <c r="F142" s="44">
        <v>10000000</v>
      </c>
      <c r="G142" s="9" t="s">
        <v>0</v>
      </c>
      <c r="H142" s="5">
        <v>2</v>
      </c>
      <c r="I142" s="33" t="str">
        <f>IF(OR(AND(G142&gt;1,G142&lt;&gt;"-"),AND(H142&gt;1,H142&lt;&gt;"-")),"Can exchange","")</f>
        <v>Can exchange</v>
      </c>
    </row>
    <row r="143" spans="1:9" ht="15" customHeight="1" x14ac:dyDescent="0.35">
      <c r="A143" s="30">
        <v>2016</v>
      </c>
      <c r="B143" s="37" t="s">
        <v>106</v>
      </c>
      <c r="C143" s="38" t="s">
        <v>224</v>
      </c>
      <c r="D143" s="38" t="s">
        <v>260</v>
      </c>
      <c r="E143" s="40" t="s">
        <v>0</v>
      </c>
      <c r="F143" s="44">
        <v>10000000</v>
      </c>
      <c r="G143" s="9" t="s">
        <v>0</v>
      </c>
      <c r="H143" s="5">
        <v>2</v>
      </c>
      <c r="I143" s="33" t="str">
        <f>IF(OR(AND(G143&gt;1,G143&lt;&gt;"-"),AND(H143&gt;1,H143&lt;&gt;"-")),"Can exchange","")</f>
        <v>Can exchange</v>
      </c>
    </row>
    <row r="144" spans="1:9" ht="15" customHeight="1" x14ac:dyDescent="0.35">
      <c r="A144" s="30">
        <v>2016</v>
      </c>
      <c r="B144" s="37" t="s">
        <v>106</v>
      </c>
      <c r="C144" s="38" t="s">
        <v>224</v>
      </c>
      <c r="D144" s="38" t="s">
        <v>259</v>
      </c>
      <c r="E144" s="40" t="s">
        <v>0</v>
      </c>
      <c r="F144" s="44">
        <v>10000000</v>
      </c>
      <c r="G144" s="9" t="s">
        <v>0</v>
      </c>
      <c r="H144" s="5">
        <v>2</v>
      </c>
      <c r="I144" s="33" t="str">
        <f>IF(OR(AND(G144&gt;1,G144&lt;&gt;"-"),AND(H144&gt;1,H144&lt;&gt;"-")),"Can exchange","")</f>
        <v>Can exchange</v>
      </c>
    </row>
    <row r="145" spans="1:9" ht="15" customHeight="1" x14ac:dyDescent="0.35">
      <c r="A145" s="30">
        <v>2016</v>
      </c>
      <c r="B145" s="37" t="s">
        <v>104</v>
      </c>
      <c r="C145" s="38" t="s">
        <v>132</v>
      </c>
      <c r="D145" s="38" t="s">
        <v>211</v>
      </c>
      <c r="E145" s="40" t="s">
        <v>0</v>
      </c>
      <c r="F145" s="44">
        <v>10000000</v>
      </c>
      <c r="G145" s="14" t="s">
        <v>0</v>
      </c>
      <c r="H145" s="11">
        <v>1</v>
      </c>
      <c r="I145" s="33" t="str">
        <f t="shared" si="1"/>
        <v/>
      </c>
    </row>
    <row r="146" spans="1:9" ht="15" customHeight="1" x14ac:dyDescent="0.35">
      <c r="A146" s="30">
        <v>2016</v>
      </c>
      <c r="B146" s="37" t="s">
        <v>104</v>
      </c>
      <c r="C146" s="38" t="s">
        <v>132</v>
      </c>
      <c r="D146" s="38" t="s">
        <v>209</v>
      </c>
      <c r="E146" s="44">
        <v>10000000</v>
      </c>
      <c r="F146" s="40" t="s">
        <v>0</v>
      </c>
      <c r="G146" s="11">
        <v>1</v>
      </c>
      <c r="H146" s="14" t="s">
        <v>0</v>
      </c>
      <c r="I146" s="33" t="str">
        <f t="shared" si="1"/>
        <v/>
      </c>
    </row>
    <row r="147" spans="1:9" ht="15" customHeight="1" x14ac:dyDescent="0.35">
      <c r="A147" s="30">
        <v>2016</v>
      </c>
      <c r="B147" s="37" t="s">
        <v>104</v>
      </c>
      <c r="C147" s="38" t="s">
        <v>132</v>
      </c>
      <c r="D147" s="38" t="s">
        <v>210</v>
      </c>
      <c r="E147" s="40" t="s">
        <v>0</v>
      </c>
      <c r="F147" s="44">
        <v>10000000</v>
      </c>
      <c r="G147" s="14" t="s">
        <v>0</v>
      </c>
      <c r="H147" s="11">
        <v>1</v>
      </c>
      <c r="I147" s="33" t="str">
        <f t="shared" si="1"/>
        <v/>
      </c>
    </row>
    <row r="148" spans="1:9" ht="15" customHeight="1" x14ac:dyDescent="0.35">
      <c r="A148" s="30">
        <v>2016</v>
      </c>
      <c r="B148" s="37" t="s">
        <v>104</v>
      </c>
      <c r="C148" s="38" t="s">
        <v>119</v>
      </c>
      <c r="D148" s="38" t="s">
        <v>206</v>
      </c>
      <c r="E148" s="44">
        <v>5000000</v>
      </c>
      <c r="F148" s="40" t="s">
        <v>0</v>
      </c>
      <c r="G148" s="11">
        <v>1</v>
      </c>
      <c r="H148" s="14" t="s">
        <v>0</v>
      </c>
      <c r="I148" s="33" t="str">
        <f t="shared" si="1"/>
        <v/>
      </c>
    </row>
    <row r="149" spans="1:9" ht="15" customHeight="1" x14ac:dyDescent="0.35">
      <c r="A149" s="30">
        <v>2016</v>
      </c>
      <c r="B149" s="37" t="s">
        <v>104</v>
      </c>
      <c r="C149" s="38" t="s">
        <v>119</v>
      </c>
      <c r="D149" s="38" t="s">
        <v>207</v>
      </c>
      <c r="E149" s="44">
        <v>5000000</v>
      </c>
      <c r="F149" s="40" t="s">
        <v>0</v>
      </c>
      <c r="G149" s="11">
        <v>1</v>
      </c>
      <c r="H149" s="14" t="s">
        <v>0</v>
      </c>
      <c r="I149" s="33" t="str">
        <f t="shared" si="1"/>
        <v/>
      </c>
    </row>
    <row r="150" spans="1:9" ht="15" customHeight="1" x14ac:dyDescent="0.35">
      <c r="A150" s="30">
        <v>2016</v>
      </c>
      <c r="B150" s="37" t="s">
        <v>104</v>
      </c>
      <c r="C150" s="38" t="s">
        <v>119</v>
      </c>
      <c r="D150" s="38" t="s">
        <v>208</v>
      </c>
      <c r="E150" s="44">
        <v>5000000</v>
      </c>
      <c r="F150" s="40" t="s">
        <v>0</v>
      </c>
      <c r="G150" s="11">
        <v>2</v>
      </c>
      <c r="H150" s="14" t="s">
        <v>0</v>
      </c>
      <c r="I150" s="33" t="str">
        <f t="shared" si="1"/>
        <v>Can exchange</v>
      </c>
    </row>
    <row r="151" spans="1:9" ht="15" customHeight="1" x14ac:dyDescent="0.35">
      <c r="A151" s="30">
        <v>2017</v>
      </c>
      <c r="B151" s="37" t="s">
        <v>105</v>
      </c>
      <c r="C151" s="38" t="s">
        <v>132</v>
      </c>
      <c r="D151" s="38" t="s">
        <v>214</v>
      </c>
      <c r="E151" s="44">
        <v>10000000</v>
      </c>
      <c r="F151" s="40" t="s">
        <v>0</v>
      </c>
      <c r="G151" s="11">
        <v>1</v>
      </c>
      <c r="H151" s="14" t="s">
        <v>0</v>
      </c>
      <c r="I151" s="33" t="str">
        <f t="shared" si="1"/>
        <v/>
      </c>
    </row>
    <row r="152" spans="1:9" ht="15" customHeight="1" x14ac:dyDescent="0.35">
      <c r="A152" s="30">
        <v>2017</v>
      </c>
      <c r="B152" s="37" t="s">
        <v>105</v>
      </c>
      <c r="C152" s="38" t="s">
        <v>132</v>
      </c>
      <c r="D152" s="38" t="s">
        <v>213</v>
      </c>
      <c r="E152" s="44">
        <v>10000000</v>
      </c>
      <c r="F152" s="40" t="s">
        <v>0</v>
      </c>
      <c r="G152" s="11">
        <v>5</v>
      </c>
      <c r="H152" s="14" t="s">
        <v>0</v>
      </c>
      <c r="I152" s="33" t="str">
        <f t="shared" si="1"/>
        <v>Can exchange</v>
      </c>
    </row>
    <row r="153" spans="1:9" ht="15" customHeight="1" x14ac:dyDescent="0.35">
      <c r="A153" s="30">
        <v>2017</v>
      </c>
      <c r="B153" s="37" t="s">
        <v>105</v>
      </c>
      <c r="C153" s="38" t="s">
        <v>119</v>
      </c>
      <c r="D153" s="38" t="s">
        <v>212</v>
      </c>
      <c r="E153" s="44">
        <v>5000000</v>
      </c>
      <c r="F153" s="40" t="s">
        <v>0</v>
      </c>
      <c r="G153" s="11">
        <v>1</v>
      </c>
      <c r="H153" s="14" t="s">
        <v>0</v>
      </c>
      <c r="I153" s="33" t="str">
        <f t="shared" ref="I153:I165" si="6">IF(OR(AND(G153&gt;1,G153&lt;&gt;"-"),AND(H153&gt;1,H153&lt;&gt;"-")),"Can exchange","")</f>
        <v/>
      </c>
    </row>
    <row r="154" spans="1:9" ht="15" customHeight="1" x14ac:dyDescent="0.35">
      <c r="A154" s="30">
        <v>2018</v>
      </c>
      <c r="B154" s="37" t="s">
        <v>106</v>
      </c>
      <c r="C154" s="38" t="s">
        <v>275</v>
      </c>
      <c r="D154" s="38" t="s">
        <v>275</v>
      </c>
      <c r="E154" s="44">
        <v>5000000</v>
      </c>
      <c r="F154" s="40" t="s">
        <v>0</v>
      </c>
      <c r="G154" s="21">
        <v>1</v>
      </c>
      <c r="H154" s="9" t="s">
        <v>0</v>
      </c>
      <c r="I154" s="33" t="str">
        <f>IF(OR(AND(G154&gt;1,G154&lt;&gt;"-"),AND(H154&gt;1,H154&lt;&gt;"-")),"Can exchange","")</f>
        <v/>
      </c>
    </row>
    <row r="155" spans="1:9" ht="15" customHeight="1" x14ac:dyDescent="0.35">
      <c r="A155" s="30">
        <v>2018</v>
      </c>
      <c r="B155" s="37" t="s">
        <v>105</v>
      </c>
      <c r="C155" s="38" t="s">
        <v>119</v>
      </c>
      <c r="D155" s="38" t="s">
        <v>215</v>
      </c>
      <c r="E155" s="44">
        <v>5000000</v>
      </c>
      <c r="F155" s="40" t="s">
        <v>0</v>
      </c>
      <c r="G155" s="11">
        <v>1</v>
      </c>
      <c r="H155" s="14" t="s">
        <v>0</v>
      </c>
      <c r="I155" s="33" t="str">
        <f t="shared" si="6"/>
        <v/>
      </c>
    </row>
    <row r="156" spans="1:9" ht="15" customHeight="1" x14ac:dyDescent="0.35">
      <c r="A156" s="30">
        <v>2018</v>
      </c>
      <c r="B156" s="37" t="s">
        <v>105</v>
      </c>
      <c r="C156" s="38" t="s">
        <v>132</v>
      </c>
      <c r="D156" s="38" t="s">
        <v>216</v>
      </c>
      <c r="E156" s="44">
        <v>10000000</v>
      </c>
      <c r="F156" s="40" t="s">
        <v>0</v>
      </c>
      <c r="G156" s="11">
        <v>1</v>
      </c>
      <c r="H156" s="14" t="s">
        <v>0</v>
      </c>
      <c r="I156" s="33" t="str">
        <f t="shared" si="6"/>
        <v/>
      </c>
    </row>
    <row r="157" spans="1:9" ht="15" customHeight="1" x14ac:dyDescent="0.35">
      <c r="A157" s="30">
        <v>2019</v>
      </c>
      <c r="B157" s="37" t="s">
        <v>105</v>
      </c>
      <c r="C157" s="38" t="s">
        <v>119</v>
      </c>
      <c r="D157" s="38" t="s">
        <v>218</v>
      </c>
      <c r="E157" s="44">
        <v>5000000</v>
      </c>
      <c r="F157" s="40" t="s">
        <v>0</v>
      </c>
      <c r="G157" s="11">
        <v>1</v>
      </c>
      <c r="H157" s="14" t="s">
        <v>0</v>
      </c>
      <c r="I157" s="33" t="str">
        <f t="shared" si="6"/>
        <v/>
      </c>
    </row>
    <row r="158" spans="1:9" ht="15" customHeight="1" x14ac:dyDescent="0.35">
      <c r="A158" s="30">
        <v>2019</v>
      </c>
      <c r="B158" s="37" t="s">
        <v>105</v>
      </c>
      <c r="C158" s="38" t="s">
        <v>119</v>
      </c>
      <c r="D158" s="38" t="s">
        <v>217</v>
      </c>
      <c r="E158" s="44">
        <v>5000000</v>
      </c>
      <c r="F158" s="40" t="s">
        <v>0</v>
      </c>
      <c r="G158" s="11">
        <v>1</v>
      </c>
      <c r="H158" s="14" t="s">
        <v>0</v>
      </c>
      <c r="I158" s="33" t="str">
        <f t="shared" si="6"/>
        <v/>
      </c>
    </row>
    <row r="159" spans="1:9" ht="15" customHeight="1" x14ac:dyDescent="0.35">
      <c r="A159" s="30">
        <v>2019</v>
      </c>
      <c r="B159" s="37" t="s">
        <v>105</v>
      </c>
      <c r="C159" s="38" t="s">
        <v>132</v>
      </c>
      <c r="D159" s="38" t="s">
        <v>219</v>
      </c>
      <c r="E159" s="44">
        <v>10000000</v>
      </c>
      <c r="F159" s="40" t="s">
        <v>0</v>
      </c>
      <c r="G159" s="11">
        <v>1</v>
      </c>
      <c r="H159" s="14" t="s">
        <v>0</v>
      </c>
      <c r="I159" s="33" t="str">
        <f t="shared" si="6"/>
        <v/>
      </c>
    </row>
    <row r="160" spans="1:9" ht="15" customHeight="1" x14ac:dyDescent="0.35">
      <c r="A160" s="30">
        <v>2020</v>
      </c>
      <c r="B160" s="37" t="s">
        <v>106</v>
      </c>
      <c r="C160" s="38" t="s">
        <v>272</v>
      </c>
      <c r="D160" s="38" t="s">
        <v>273</v>
      </c>
      <c r="E160" s="39"/>
      <c r="F160" s="39"/>
      <c r="G160" s="21"/>
      <c r="H160" s="9"/>
      <c r="I160" s="33" t="str">
        <f>IF(OR(AND(G160&gt;1,G160&lt;&gt;"-"),AND(H160&gt;1,H160&lt;&gt;"-")),"Can exchange","")</f>
        <v/>
      </c>
    </row>
    <row r="161" spans="1:9" ht="15" customHeight="1" x14ac:dyDescent="0.35">
      <c r="A161" s="30">
        <v>2020</v>
      </c>
      <c r="B161" s="37" t="s">
        <v>106</v>
      </c>
      <c r="C161" s="38" t="s">
        <v>272</v>
      </c>
      <c r="D161" s="38" t="s">
        <v>274</v>
      </c>
      <c r="E161" s="39"/>
      <c r="F161" s="39"/>
      <c r="G161" s="21"/>
      <c r="H161" s="9"/>
      <c r="I161" s="33" t="str">
        <f>IF(OR(AND(G161&gt;1,G161&lt;&gt;"-"),AND(H161&gt;1,H161&lt;&gt;"-")),"Can exchange","")</f>
        <v/>
      </c>
    </row>
    <row r="162" spans="1:9" ht="15" customHeight="1" x14ac:dyDescent="0.35">
      <c r="A162" s="30">
        <v>2020</v>
      </c>
      <c r="B162" s="37" t="s">
        <v>105</v>
      </c>
      <c r="C162" s="38" t="s">
        <v>188</v>
      </c>
      <c r="D162" s="38" t="s">
        <v>188</v>
      </c>
      <c r="E162" s="44">
        <v>5000000</v>
      </c>
      <c r="F162" s="40" t="s">
        <v>0</v>
      </c>
      <c r="G162" s="31">
        <v>1</v>
      </c>
      <c r="H162" s="14" t="s">
        <v>0</v>
      </c>
      <c r="I162" s="33" t="str">
        <f t="shared" si="6"/>
        <v/>
      </c>
    </row>
    <row r="163" spans="1:9" ht="15" customHeight="1" x14ac:dyDescent="0.35">
      <c r="A163" s="30">
        <v>2020</v>
      </c>
      <c r="B163" s="37" t="s">
        <v>105</v>
      </c>
      <c r="C163" s="38" t="s">
        <v>132</v>
      </c>
      <c r="D163" s="38" t="s">
        <v>222</v>
      </c>
      <c r="E163" s="39"/>
      <c r="F163" s="39"/>
      <c r="G163" s="11"/>
      <c r="H163" s="14"/>
      <c r="I163" s="33" t="str">
        <f t="shared" si="6"/>
        <v/>
      </c>
    </row>
    <row r="164" spans="1:9" ht="15" customHeight="1" x14ac:dyDescent="0.35">
      <c r="A164" s="30">
        <v>2020</v>
      </c>
      <c r="B164" s="37" t="s">
        <v>105</v>
      </c>
      <c r="C164" s="38" t="s">
        <v>132</v>
      </c>
      <c r="D164" s="38" t="s">
        <v>220</v>
      </c>
      <c r="E164" s="39"/>
      <c r="F164" s="39"/>
      <c r="G164" s="11"/>
      <c r="H164" s="14"/>
      <c r="I164" s="33" t="str">
        <f t="shared" si="6"/>
        <v/>
      </c>
    </row>
    <row r="165" spans="1:9" ht="15" customHeight="1" x14ac:dyDescent="0.35">
      <c r="A165" s="30">
        <v>2020</v>
      </c>
      <c r="B165" s="37" t="s">
        <v>105</v>
      </c>
      <c r="C165" s="38" t="s">
        <v>119</v>
      </c>
      <c r="D165" s="38" t="s">
        <v>221</v>
      </c>
      <c r="E165" s="39"/>
      <c r="F165" s="39"/>
      <c r="G165" s="11"/>
      <c r="H165" s="14"/>
      <c r="I165" s="33" t="str">
        <f t="shared" si="6"/>
        <v/>
      </c>
    </row>
  </sheetData>
  <mergeCells count="5">
    <mergeCell ref="A1:A2"/>
    <mergeCell ref="B1:B2"/>
    <mergeCell ref="C1:D1"/>
    <mergeCell ref="E1:F1"/>
    <mergeCell ref="G1:H1"/>
  </mergeCells>
  <conditionalFormatting sqref="G3:H165">
    <cfRule type="containsText" dxfId="37" priority="1" operator="containsText" text="*-">
      <formula>NOT(ISERROR(SEARCH(("*-"),(G3))))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2"/>
  <sheetViews>
    <sheetView workbookViewId="0">
      <pane xSplit="9" ySplit="2" topLeftCell="J21" activePane="bottomRight" state="frozen"/>
      <selection pane="topRight" activeCell="J1" sqref="J1"/>
      <selection pane="bottomLeft" activeCell="A3" sqref="A3"/>
      <selection pane="bottomRight" activeCell="E44" sqref="E44"/>
    </sheetView>
  </sheetViews>
  <sheetFormatPr defaultColWidth="14.453125" defaultRowHeight="15" customHeight="1" x14ac:dyDescent="0.35"/>
  <cols>
    <col min="1" max="1" width="5.453125" style="24" customWidth="1"/>
    <col min="2" max="3" width="48.7265625" style="22" customWidth="1"/>
    <col min="4" max="4" width="12.7265625" style="22" customWidth="1"/>
    <col min="5" max="6" width="12.453125" style="25" customWidth="1"/>
    <col min="7" max="8" width="3.81640625" style="22" customWidth="1"/>
    <col min="9" max="9" width="13.7265625" style="22" customWidth="1"/>
  </cols>
  <sheetData>
    <row r="1" spans="1:9" ht="15" customHeight="1" x14ac:dyDescent="0.35">
      <c r="A1" s="56" t="s">
        <v>1</v>
      </c>
      <c r="B1" s="56" t="s">
        <v>2</v>
      </c>
      <c r="C1" s="58" t="s">
        <v>3</v>
      </c>
      <c r="D1" s="59"/>
      <c r="E1" s="58" t="s">
        <v>4</v>
      </c>
      <c r="F1" s="59"/>
      <c r="G1" s="60" t="s">
        <v>322</v>
      </c>
      <c r="H1" s="61"/>
      <c r="I1" s="26"/>
    </row>
    <row r="2" spans="1:9" ht="15" customHeight="1" x14ac:dyDescent="0.35">
      <c r="A2" s="57"/>
      <c r="B2" s="57"/>
      <c r="C2" s="27" t="s">
        <v>5</v>
      </c>
      <c r="D2" s="27" t="s">
        <v>6</v>
      </c>
      <c r="E2" s="28" t="s">
        <v>8</v>
      </c>
      <c r="F2" s="28" t="s">
        <v>9</v>
      </c>
      <c r="G2" s="29" t="s">
        <v>8</v>
      </c>
      <c r="H2" s="29" t="s">
        <v>9</v>
      </c>
      <c r="I2" s="26"/>
    </row>
    <row r="3" spans="1:9" ht="15" customHeight="1" x14ac:dyDescent="0.35">
      <c r="A3" s="30">
        <v>2011</v>
      </c>
      <c r="B3" s="37" t="s">
        <v>276</v>
      </c>
      <c r="C3" s="38" t="s">
        <v>277</v>
      </c>
      <c r="D3" s="38"/>
      <c r="E3" s="40" t="s">
        <v>0</v>
      </c>
      <c r="F3" s="39" t="s">
        <v>281</v>
      </c>
      <c r="G3" s="12" t="s">
        <v>0</v>
      </c>
      <c r="H3" s="8">
        <v>0</v>
      </c>
      <c r="I3" s="33" t="str">
        <f t="shared" ref="I3:I16" si="0">IF(OR(AND(G3&gt;1,G3&lt;&gt;"-"),AND(H3&gt;1,H3&lt;&gt;"-")),"Can exchange","")</f>
        <v/>
      </c>
    </row>
    <row r="4" spans="1:9" ht="15" customHeight="1" x14ac:dyDescent="0.35">
      <c r="A4" s="30">
        <v>2012</v>
      </c>
      <c r="B4" s="37" t="s">
        <v>276</v>
      </c>
      <c r="C4" s="38" t="s">
        <v>278</v>
      </c>
      <c r="D4" s="38"/>
      <c r="E4" s="40" t="s">
        <v>0</v>
      </c>
      <c r="F4" s="39" t="s">
        <v>281</v>
      </c>
      <c r="G4" s="12" t="s">
        <v>0</v>
      </c>
      <c r="H4" s="8">
        <v>0</v>
      </c>
      <c r="I4" s="33" t="str">
        <f t="shared" si="0"/>
        <v/>
      </c>
    </row>
    <row r="5" spans="1:9" ht="15" customHeight="1" x14ac:dyDescent="0.35">
      <c r="A5" s="30">
        <v>2013</v>
      </c>
      <c r="B5" s="37" t="s">
        <v>276</v>
      </c>
      <c r="C5" s="38" t="s">
        <v>279</v>
      </c>
      <c r="D5" s="38"/>
      <c r="E5" s="40" t="s">
        <v>0</v>
      </c>
      <c r="F5" s="39" t="s">
        <v>281</v>
      </c>
      <c r="G5" s="12" t="s">
        <v>0</v>
      </c>
      <c r="H5" s="8">
        <v>0</v>
      </c>
      <c r="I5" s="33" t="str">
        <f t="shared" si="0"/>
        <v/>
      </c>
    </row>
    <row r="6" spans="1:9" ht="15" customHeight="1" x14ac:dyDescent="0.35">
      <c r="A6" s="30">
        <v>2014</v>
      </c>
      <c r="B6" s="37" t="s">
        <v>276</v>
      </c>
      <c r="C6" s="38" t="s">
        <v>277</v>
      </c>
      <c r="D6" s="38"/>
      <c r="E6" s="40" t="s">
        <v>0</v>
      </c>
      <c r="F6" s="39" t="s">
        <v>12</v>
      </c>
      <c r="G6" s="12" t="s">
        <v>0</v>
      </c>
      <c r="H6" s="8">
        <v>1</v>
      </c>
      <c r="I6" s="33" t="str">
        <f t="shared" si="0"/>
        <v/>
      </c>
    </row>
    <row r="7" spans="1:9" ht="15" customHeight="1" x14ac:dyDescent="0.35">
      <c r="A7" s="30">
        <v>2014</v>
      </c>
      <c r="B7" s="37" t="s">
        <v>276</v>
      </c>
      <c r="C7" s="38" t="s">
        <v>278</v>
      </c>
      <c r="D7" s="38"/>
      <c r="E7" s="40" t="s">
        <v>0</v>
      </c>
      <c r="F7" s="39" t="s">
        <v>12</v>
      </c>
      <c r="G7" s="12" t="s">
        <v>0</v>
      </c>
      <c r="H7" s="8">
        <v>1</v>
      </c>
      <c r="I7" s="33" t="str">
        <f t="shared" si="0"/>
        <v/>
      </c>
    </row>
    <row r="8" spans="1:9" ht="15" customHeight="1" x14ac:dyDescent="0.35">
      <c r="A8" s="30">
        <v>2014</v>
      </c>
      <c r="B8" s="37" t="s">
        <v>276</v>
      </c>
      <c r="C8" s="38" t="s">
        <v>279</v>
      </c>
      <c r="D8" s="38"/>
      <c r="E8" s="40" t="s">
        <v>0</v>
      </c>
      <c r="F8" s="39" t="s">
        <v>12</v>
      </c>
      <c r="G8" s="12" t="s">
        <v>0</v>
      </c>
      <c r="H8" s="8">
        <v>1</v>
      </c>
      <c r="I8" s="33" t="str">
        <f t="shared" si="0"/>
        <v/>
      </c>
    </row>
    <row r="9" spans="1:9" ht="15" customHeight="1" x14ac:dyDescent="0.35">
      <c r="A9" s="30">
        <v>2014</v>
      </c>
      <c r="B9" s="37" t="s">
        <v>276</v>
      </c>
      <c r="C9" s="38" t="s">
        <v>282</v>
      </c>
      <c r="D9" s="38"/>
      <c r="E9" s="40" t="s">
        <v>0</v>
      </c>
      <c r="F9" s="39" t="s">
        <v>280</v>
      </c>
      <c r="G9" s="12" t="s">
        <v>0</v>
      </c>
      <c r="H9" s="8">
        <v>1</v>
      </c>
      <c r="I9" s="33" t="str">
        <f t="shared" si="0"/>
        <v/>
      </c>
    </row>
    <row r="10" spans="1:9" ht="15" customHeight="1" x14ac:dyDescent="0.35">
      <c r="A10" s="30">
        <v>2017</v>
      </c>
      <c r="B10" s="37" t="s">
        <v>284</v>
      </c>
      <c r="C10" s="38" t="s">
        <v>285</v>
      </c>
      <c r="D10" s="38"/>
      <c r="E10" s="39" t="s">
        <v>286</v>
      </c>
      <c r="F10" s="40" t="s">
        <v>0</v>
      </c>
      <c r="G10" s="46">
        <v>0</v>
      </c>
      <c r="H10" s="12" t="s">
        <v>0</v>
      </c>
      <c r="I10" s="33" t="str">
        <f t="shared" si="0"/>
        <v/>
      </c>
    </row>
    <row r="11" spans="1:9" ht="15" customHeight="1" x14ac:dyDescent="0.35">
      <c r="A11" s="30">
        <v>2017</v>
      </c>
      <c r="B11" s="37" t="s">
        <v>284</v>
      </c>
      <c r="C11" s="38" t="s">
        <v>287</v>
      </c>
      <c r="D11" s="38"/>
      <c r="E11" s="39" t="s">
        <v>286</v>
      </c>
      <c r="F11" s="40" t="s">
        <v>0</v>
      </c>
      <c r="G11" s="46">
        <v>0</v>
      </c>
      <c r="H11" s="12" t="s">
        <v>0</v>
      </c>
      <c r="I11" s="33" t="str">
        <f t="shared" si="0"/>
        <v/>
      </c>
    </row>
    <row r="12" spans="1:9" ht="15" customHeight="1" x14ac:dyDescent="0.35">
      <c r="A12" s="30">
        <v>2017</v>
      </c>
      <c r="B12" s="37"/>
      <c r="C12" s="38" t="s">
        <v>288</v>
      </c>
      <c r="D12" s="38"/>
      <c r="E12" s="39" t="s">
        <v>289</v>
      </c>
      <c r="F12" s="40" t="s">
        <v>0</v>
      </c>
      <c r="G12" s="46">
        <v>0</v>
      </c>
      <c r="H12" s="12" t="s">
        <v>0</v>
      </c>
      <c r="I12" s="33" t="str">
        <f t="shared" ref="I12" si="1">IF(OR(AND(G12&gt;1,G12&lt;&gt;"-"),AND(H12&gt;1,H12&lt;&gt;"-")),"Can exchange","")</f>
        <v/>
      </c>
    </row>
    <row r="13" spans="1:9" ht="15" customHeight="1" x14ac:dyDescent="0.35">
      <c r="A13" s="30">
        <v>2017</v>
      </c>
      <c r="B13" s="37"/>
      <c r="C13" s="38" t="s">
        <v>290</v>
      </c>
      <c r="D13" s="38"/>
      <c r="E13" s="39" t="s">
        <v>291</v>
      </c>
      <c r="F13" s="40" t="s">
        <v>0</v>
      </c>
      <c r="G13" s="46">
        <v>0</v>
      </c>
      <c r="H13" s="12" t="s">
        <v>0</v>
      </c>
      <c r="I13" s="33" t="str">
        <f t="shared" si="0"/>
        <v/>
      </c>
    </row>
    <row r="14" spans="1:9" ht="15" customHeight="1" x14ac:dyDescent="0.35">
      <c r="A14" s="30">
        <v>2018</v>
      </c>
      <c r="B14" s="37"/>
      <c r="C14" s="38" t="s">
        <v>292</v>
      </c>
      <c r="D14" s="38"/>
      <c r="E14" s="39" t="s">
        <v>293</v>
      </c>
      <c r="F14" s="40" t="s">
        <v>0</v>
      </c>
      <c r="G14" s="46">
        <v>3</v>
      </c>
      <c r="H14" s="12" t="s">
        <v>0</v>
      </c>
      <c r="I14" s="33" t="str">
        <f t="shared" si="0"/>
        <v>Can exchange</v>
      </c>
    </row>
    <row r="15" spans="1:9" ht="15" customHeight="1" x14ac:dyDescent="0.35">
      <c r="A15" s="30">
        <v>2018</v>
      </c>
      <c r="B15" s="37"/>
      <c r="C15" s="38" t="s">
        <v>294</v>
      </c>
      <c r="D15" s="38"/>
      <c r="E15" s="39" t="s">
        <v>295</v>
      </c>
      <c r="F15" s="40" t="s">
        <v>0</v>
      </c>
      <c r="G15" s="46">
        <v>0</v>
      </c>
      <c r="H15" s="12" t="s">
        <v>0</v>
      </c>
      <c r="I15" s="33" t="str">
        <f t="shared" si="0"/>
        <v/>
      </c>
    </row>
    <row r="16" spans="1:9" ht="15" customHeight="1" x14ac:dyDescent="0.35">
      <c r="A16" s="30">
        <v>2018</v>
      </c>
      <c r="B16" s="37" t="s">
        <v>284</v>
      </c>
      <c r="C16" s="38" t="s">
        <v>296</v>
      </c>
      <c r="D16" s="38"/>
      <c r="E16" s="39" t="s">
        <v>286</v>
      </c>
      <c r="F16" s="40" t="s">
        <v>0</v>
      </c>
      <c r="G16" s="46">
        <v>0</v>
      </c>
      <c r="H16" s="12" t="s">
        <v>0</v>
      </c>
      <c r="I16" s="33" t="str">
        <f t="shared" si="0"/>
        <v/>
      </c>
    </row>
    <row r="17" spans="1:9" ht="15" customHeight="1" x14ac:dyDescent="0.35">
      <c r="A17" s="30">
        <v>2018</v>
      </c>
      <c r="B17" s="37" t="s">
        <v>283</v>
      </c>
      <c r="C17" s="38" t="s">
        <v>297</v>
      </c>
      <c r="D17" s="38"/>
      <c r="E17" s="39" t="s">
        <v>280</v>
      </c>
      <c r="F17" s="40" t="s">
        <v>0</v>
      </c>
      <c r="G17" s="46">
        <v>0</v>
      </c>
      <c r="H17" s="12" t="s">
        <v>0</v>
      </c>
      <c r="I17" s="33" t="str">
        <f t="shared" ref="I17:I19" si="2">IF(OR(AND(G17&gt;1,G17&lt;&gt;"-"),AND(H17&gt;1,H17&lt;&gt;"-")),"Can exchange","")</f>
        <v/>
      </c>
    </row>
    <row r="18" spans="1:9" ht="15" customHeight="1" x14ac:dyDescent="0.35">
      <c r="A18" s="30">
        <v>2018</v>
      </c>
      <c r="B18" s="37" t="s">
        <v>283</v>
      </c>
      <c r="C18" s="38" t="s">
        <v>298</v>
      </c>
      <c r="D18" s="38"/>
      <c r="E18" s="39" t="s">
        <v>280</v>
      </c>
      <c r="F18" s="40" t="s">
        <v>0</v>
      </c>
      <c r="G18" s="46">
        <v>0</v>
      </c>
      <c r="H18" s="12" t="s">
        <v>0</v>
      </c>
      <c r="I18" s="33" t="str">
        <f t="shared" si="2"/>
        <v/>
      </c>
    </row>
    <row r="19" spans="1:9" ht="15" customHeight="1" x14ac:dyDescent="0.35">
      <c r="A19" s="30">
        <v>2018</v>
      </c>
      <c r="B19" s="37" t="s">
        <v>283</v>
      </c>
      <c r="C19" s="38" t="s">
        <v>299</v>
      </c>
      <c r="D19" s="38"/>
      <c r="E19" s="39" t="s">
        <v>280</v>
      </c>
      <c r="F19" s="40" t="s">
        <v>0</v>
      </c>
      <c r="G19" s="46">
        <v>2</v>
      </c>
      <c r="H19" s="12" t="s">
        <v>0</v>
      </c>
      <c r="I19" s="33" t="str">
        <f t="shared" si="2"/>
        <v>Can exchange</v>
      </c>
    </row>
    <row r="20" spans="1:9" ht="15" customHeight="1" x14ac:dyDescent="0.35">
      <c r="A20" s="30">
        <v>2019</v>
      </c>
      <c r="B20" s="37" t="s">
        <v>300</v>
      </c>
      <c r="C20" s="38" t="s">
        <v>300</v>
      </c>
      <c r="D20" s="38"/>
      <c r="E20" s="39" t="s">
        <v>11</v>
      </c>
      <c r="F20" s="40" t="s">
        <v>0</v>
      </c>
      <c r="G20" s="46">
        <v>0</v>
      </c>
      <c r="H20" s="12" t="s">
        <v>0</v>
      </c>
      <c r="I20" s="33" t="str">
        <f t="shared" ref="I20:I21" si="3">IF(OR(AND(G20&gt;1,G20&lt;&gt;"-"),AND(H20&gt;1,H20&lt;&gt;"-")),"Can exchange","")</f>
        <v/>
      </c>
    </row>
    <row r="21" spans="1:9" ht="15" customHeight="1" x14ac:dyDescent="0.35">
      <c r="A21" s="30">
        <v>2019</v>
      </c>
      <c r="B21" s="37" t="s">
        <v>284</v>
      </c>
      <c r="C21" s="38" t="s">
        <v>302</v>
      </c>
      <c r="D21" s="38"/>
      <c r="E21" s="39" t="s">
        <v>286</v>
      </c>
      <c r="F21" s="40" t="s">
        <v>0</v>
      </c>
      <c r="G21" s="46">
        <v>0</v>
      </c>
      <c r="H21" s="12" t="s">
        <v>0</v>
      </c>
      <c r="I21" s="33" t="str">
        <f t="shared" si="3"/>
        <v/>
      </c>
    </row>
    <row r="22" spans="1:9" ht="15" customHeight="1" x14ac:dyDescent="0.35">
      <c r="A22" s="30">
        <v>2019</v>
      </c>
      <c r="B22" s="37" t="s">
        <v>284</v>
      </c>
      <c r="C22" s="38" t="s">
        <v>301</v>
      </c>
      <c r="D22" s="38"/>
      <c r="E22" s="39" t="s">
        <v>286</v>
      </c>
      <c r="F22" s="40" t="s">
        <v>0</v>
      </c>
      <c r="G22" s="46">
        <v>0</v>
      </c>
      <c r="H22" s="12" t="s">
        <v>0</v>
      </c>
      <c r="I22" s="33" t="str">
        <f t="shared" ref="I22" si="4">IF(OR(AND(G22&gt;1,G22&lt;&gt;"-"),AND(H22&gt;1,H22&lt;&gt;"-")),"Can exchange","")</f>
        <v/>
      </c>
    </row>
    <row r="23" spans="1:9" ht="15" customHeight="1" x14ac:dyDescent="0.35">
      <c r="A23" s="30">
        <v>2019</v>
      </c>
      <c r="B23" s="37" t="s">
        <v>303</v>
      </c>
      <c r="C23" s="38" t="s">
        <v>305</v>
      </c>
      <c r="D23" s="38"/>
      <c r="E23" s="39" t="s">
        <v>293</v>
      </c>
      <c r="F23" s="40" t="s">
        <v>0</v>
      </c>
      <c r="G23" s="46">
        <v>0</v>
      </c>
      <c r="H23" s="12" t="s">
        <v>0</v>
      </c>
      <c r="I23" s="33" t="str">
        <f t="shared" ref="I23" si="5">IF(OR(AND(G23&gt;1,G23&lt;&gt;"-"),AND(H23&gt;1,H23&lt;&gt;"-")),"Can exchange","")</f>
        <v/>
      </c>
    </row>
    <row r="24" spans="1:9" ht="15" customHeight="1" x14ac:dyDescent="0.35">
      <c r="A24" s="30">
        <v>2019</v>
      </c>
      <c r="B24" s="37" t="s">
        <v>303</v>
      </c>
      <c r="C24" s="38" t="s">
        <v>306</v>
      </c>
      <c r="D24" s="38"/>
      <c r="E24" s="39" t="s">
        <v>293</v>
      </c>
      <c r="F24" s="40" t="s">
        <v>0</v>
      </c>
      <c r="G24" s="46">
        <v>0</v>
      </c>
      <c r="H24" s="12" t="s">
        <v>0</v>
      </c>
      <c r="I24" s="33" t="str">
        <f t="shared" ref="I24:I25" si="6">IF(OR(AND(G24&gt;1,G24&lt;&gt;"-"),AND(H24&gt;1,H24&lt;&gt;"-")),"Can exchange","")</f>
        <v/>
      </c>
    </row>
    <row r="25" spans="1:9" ht="15" customHeight="1" x14ac:dyDescent="0.35">
      <c r="A25" s="30">
        <v>2019</v>
      </c>
      <c r="B25" s="37" t="s">
        <v>303</v>
      </c>
      <c r="C25" s="38" t="s">
        <v>304</v>
      </c>
      <c r="D25" s="38"/>
      <c r="E25" s="39" t="s">
        <v>293</v>
      </c>
      <c r="F25" s="40" t="s">
        <v>0</v>
      </c>
      <c r="G25" s="46">
        <v>0</v>
      </c>
      <c r="H25" s="12" t="s">
        <v>0</v>
      </c>
      <c r="I25" s="33" t="str">
        <f t="shared" si="6"/>
        <v/>
      </c>
    </row>
    <row r="26" spans="1:9" ht="15" customHeight="1" x14ac:dyDescent="0.35">
      <c r="A26" s="30">
        <v>2019</v>
      </c>
      <c r="B26" s="37" t="s">
        <v>303</v>
      </c>
      <c r="C26" s="38" t="s">
        <v>307</v>
      </c>
      <c r="D26" s="38"/>
      <c r="E26" s="39" t="s">
        <v>293</v>
      </c>
      <c r="F26" s="40" t="s">
        <v>0</v>
      </c>
      <c r="G26" s="46">
        <v>0</v>
      </c>
      <c r="H26" s="12" t="s">
        <v>0</v>
      </c>
      <c r="I26" s="33" t="str">
        <f t="shared" ref="I26:I42" si="7">IF(OR(AND(G26&gt;1,G26&lt;&gt;"-"),AND(H26&gt;1,H26&lt;&gt;"-")),"Can exchange","")</f>
        <v/>
      </c>
    </row>
    <row r="27" spans="1:9" ht="15" customHeight="1" x14ac:dyDescent="0.35">
      <c r="A27" s="30">
        <v>2019</v>
      </c>
      <c r="B27" s="37" t="s">
        <v>303</v>
      </c>
      <c r="C27" s="38" t="s">
        <v>307</v>
      </c>
      <c r="D27" s="38"/>
      <c r="E27" s="39" t="s">
        <v>293</v>
      </c>
      <c r="F27" s="40" t="s">
        <v>0</v>
      </c>
      <c r="G27" s="46">
        <v>0</v>
      </c>
      <c r="H27" s="12" t="s">
        <v>0</v>
      </c>
      <c r="I27" s="33" t="str">
        <f t="shared" si="7"/>
        <v/>
      </c>
    </row>
    <row r="28" spans="1:9" ht="15" customHeight="1" x14ac:dyDescent="0.35">
      <c r="A28" s="30">
        <v>2019</v>
      </c>
      <c r="B28" s="37" t="s">
        <v>303</v>
      </c>
      <c r="C28" s="38" t="s">
        <v>308</v>
      </c>
      <c r="D28" s="38"/>
      <c r="E28" s="39" t="s">
        <v>293</v>
      </c>
      <c r="F28" s="40" t="s">
        <v>0</v>
      </c>
      <c r="G28" s="46">
        <v>0</v>
      </c>
      <c r="H28" s="12" t="s">
        <v>0</v>
      </c>
      <c r="I28" s="33" t="str">
        <f t="shared" si="7"/>
        <v/>
      </c>
    </row>
    <row r="29" spans="1:9" ht="15" customHeight="1" x14ac:dyDescent="0.35">
      <c r="A29" s="30">
        <v>2019</v>
      </c>
      <c r="B29" s="37" t="s">
        <v>303</v>
      </c>
      <c r="C29" s="38" t="s">
        <v>309</v>
      </c>
      <c r="D29" s="38"/>
      <c r="E29" s="39" t="s">
        <v>293</v>
      </c>
      <c r="F29" s="40" t="s">
        <v>0</v>
      </c>
      <c r="G29" s="46">
        <v>0</v>
      </c>
      <c r="H29" s="12" t="s">
        <v>0</v>
      </c>
      <c r="I29" s="33" t="str">
        <f t="shared" si="7"/>
        <v/>
      </c>
    </row>
    <row r="30" spans="1:9" ht="15" customHeight="1" x14ac:dyDescent="0.35">
      <c r="A30" s="30">
        <v>2019</v>
      </c>
      <c r="B30" s="37" t="s">
        <v>303</v>
      </c>
      <c r="C30" s="38" t="s">
        <v>310</v>
      </c>
      <c r="D30" s="38"/>
      <c r="E30" s="39" t="s">
        <v>293</v>
      </c>
      <c r="F30" s="40" t="s">
        <v>0</v>
      </c>
      <c r="G30" s="46">
        <v>0</v>
      </c>
      <c r="H30" s="12" t="s">
        <v>0</v>
      </c>
      <c r="I30" s="33" t="str">
        <f t="shared" si="7"/>
        <v/>
      </c>
    </row>
    <row r="31" spans="1:9" ht="15" customHeight="1" x14ac:dyDescent="0.35">
      <c r="A31" s="30">
        <v>2019</v>
      </c>
      <c r="B31" s="37" t="s">
        <v>303</v>
      </c>
      <c r="C31" s="38" t="s">
        <v>311</v>
      </c>
      <c r="D31" s="38"/>
      <c r="E31" s="39" t="s">
        <v>293</v>
      </c>
      <c r="F31" s="40" t="s">
        <v>0</v>
      </c>
      <c r="G31" s="46">
        <v>0</v>
      </c>
      <c r="H31" s="12" t="s">
        <v>0</v>
      </c>
      <c r="I31" s="33" t="str">
        <f t="shared" si="7"/>
        <v/>
      </c>
    </row>
    <row r="32" spans="1:9" ht="15" customHeight="1" x14ac:dyDescent="0.35">
      <c r="A32" s="30">
        <v>2020</v>
      </c>
      <c r="B32" s="37" t="s">
        <v>284</v>
      </c>
      <c r="C32" s="38"/>
      <c r="D32" s="38"/>
      <c r="E32" s="39"/>
      <c r="F32" s="40"/>
      <c r="G32" s="46"/>
      <c r="H32" s="12"/>
      <c r="I32" s="33" t="str">
        <f t="shared" si="7"/>
        <v/>
      </c>
    </row>
    <row r="33" spans="1:9" ht="15" customHeight="1" x14ac:dyDescent="0.35">
      <c r="A33" s="30">
        <v>2020</v>
      </c>
      <c r="B33" s="37" t="s">
        <v>303</v>
      </c>
      <c r="C33" s="38" t="s">
        <v>312</v>
      </c>
      <c r="D33" s="38"/>
      <c r="E33" s="39" t="s">
        <v>293</v>
      </c>
      <c r="F33" s="40" t="s">
        <v>0</v>
      </c>
      <c r="G33" s="46"/>
      <c r="H33" s="12"/>
      <c r="I33" s="33" t="str">
        <f t="shared" si="7"/>
        <v/>
      </c>
    </row>
    <row r="34" spans="1:9" ht="15" customHeight="1" x14ac:dyDescent="0.35">
      <c r="A34" s="30">
        <v>2020</v>
      </c>
      <c r="B34" s="37" t="s">
        <v>303</v>
      </c>
      <c r="C34" s="38" t="s">
        <v>313</v>
      </c>
      <c r="D34" s="38"/>
      <c r="E34" s="39" t="s">
        <v>293</v>
      </c>
      <c r="F34" s="40" t="s">
        <v>0</v>
      </c>
      <c r="G34" s="46"/>
      <c r="H34" s="12"/>
      <c r="I34" s="33" t="str">
        <f t="shared" si="7"/>
        <v/>
      </c>
    </row>
    <row r="35" spans="1:9" ht="15" customHeight="1" x14ac:dyDescent="0.35">
      <c r="A35" s="30">
        <v>2020</v>
      </c>
      <c r="B35" s="37" t="s">
        <v>303</v>
      </c>
      <c r="C35" s="38" t="s">
        <v>314</v>
      </c>
      <c r="D35" s="38"/>
      <c r="E35" s="39" t="s">
        <v>293</v>
      </c>
      <c r="F35" s="40" t="s">
        <v>0</v>
      </c>
      <c r="G35" s="46"/>
      <c r="H35" s="12"/>
      <c r="I35" s="33" t="str">
        <f t="shared" si="7"/>
        <v/>
      </c>
    </row>
    <row r="36" spans="1:9" ht="15" customHeight="1" x14ac:dyDescent="0.35">
      <c r="A36" s="30">
        <v>2020</v>
      </c>
      <c r="B36" s="37" t="s">
        <v>303</v>
      </c>
      <c r="C36" s="38" t="s">
        <v>315</v>
      </c>
      <c r="D36" s="38"/>
      <c r="E36" s="39" t="s">
        <v>293</v>
      </c>
      <c r="F36" s="40" t="s">
        <v>0</v>
      </c>
      <c r="G36" s="46"/>
      <c r="H36" s="12"/>
      <c r="I36" s="33" t="str">
        <f t="shared" si="7"/>
        <v/>
      </c>
    </row>
    <row r="37" spans="1:9" ht="15" customHeight="1" x14ac:dyDescent="0.35">
      <c r="A37" s="30">
        <v>2020</v>
      </c>
      <c r="B37" s="37" t="s">
        <v>303</v>
      </c>
      <c r="C37" s="38" t="s">
        <v>316</v>
      </c>
      <c r="D37" s="38"/>
      <c r="E37" s="39" t="s">
        <v>293</v>
      </c>
      <c r="F37" s="40" t="s">
        <v>0</v>
      </c>
      <c r="G37" s="46"/>
      <c r="H37" s="12"/>
      <c r="I37" s="33" t="str">
        <f t="shared" si="7"/>
        <v/>
      </c>
    </row>
    <row r="38" spans="1:9" ht="15" customHeight="1" x14ac:dyDescent="0.35">
      <c r="A38" s="30">
        <v>2020</v>
      </c>
      <c r="B38" s="37" t="s">
        <v>303</v>
      </c>
      <c r="C38" s="38" t="s">
        <v>317</v>
      </c>
      <c r="D38" s="38"/>
      <c r="E38" s="39" t="s">
        <v>293</v>
      </c>
      <c r="F38" s="40" t="s">
        <v>0</v>
      </c>
      <c r="G38" s="46"/>
      <c r="H38" s="12"/>
      <c r="I38" s="33" t="str">
        <f t="shared" si="7"/>
        <v/>
      </c>
    </row>
    <row r="39" spans="1:9" ht="15" customHeight="1" x14ac:dyDescent="0.35">
      <c r="A39" s="30">
        <v>2020</v>
      </c>
      <c r="B39" s="37" t="s">
        <v>303</v>
      </c>
      <c r="C39" s="38" t="s">
        <v>318</v>
      </c>
      <c r="D39" s="38"/>
      <c r="E39" s="39" t="s">
        <v>293</v>
      </c>
      <c r="F39" s="40" t="s">
        <v>0</v>
      </c>
      <c r="G39" s="46"/>
      <c r="H39" s="12"/>
      <c r="I39" s="33" t="str">
        <f t="shared" si="7"/>
        <v/>
      </c>
    </row>
    <row r="40" spans="1:9" ht="15" customHeight="1" x14ac:dyDescent="0.35">
      <c r="A40" s="30">
        <v>2020</v>
      </c>
      <c r="B40" s="37" t="s">
        <v>303</v>
      </c>
      <c r="C40" s="38" t="s">
        <v>319</v>
      </c>
      <c r="D40" s="38"/>
      <c r="E40" s="39" t="s">
        <v>293</v>
      </c>
      <c r="F40" s="40" t="s">
        <v>0</v>
      </c>
      <c r="G40" s="46"/>
      <c r="H40" s="12"/>
      <c r="I40" s="33" t="str">
        <f t="shared" si="7"/>
        <v/>
      </c>
    </row>
    <row r="41" spans="1:9" ht="15" customHeight="1" x14ac:dyDescent="0.35">
      <c r="A41" s="30">
        <v>2020</v>
      </c>
      <c r="B41" s="37" t="s">
        <v>303</v>
      </c>
      <c r="C41" s="38" t="s">
        <v>320</v>
      </c>
      <c r="D41" s="38"/>
      <c r="E41" s="39" t="s">
        <v>293</v>
      </c>
      <c r="F41" s="40" t="s">
        <v>0</v>
      </c>
      <c r="G41" s="46"/>
      <c r="H41" s="12"/>
      <c r="I41" s="33" t="str">
        <f t="shared" si="7"/>
        <v/>
      </c>
    </row>
    <row r="42" spans="1:9" ht="15" customHeight="1" x14ac:dyDescent="0.35">
      <c r="A42" s="30">
        <v>2020</v>
      </c>
      <c r="B42" s="37" t="s">
        <v>303</v>
      </c>
      <c r="C42" s="38" t="s">
        <v>321</v>
      </c>
      <c r="D42" s="38"/>
      <c r="E42" s="39" t="s">
        <v>293</v>
      </c>
      <c r="F42" s="40" t="s">
        <v>0</v>
      </c>
      <c r="G42" s="46"/>
      <c r="H42" s="12"/>
      <c r="I42" s="33" t="str">
        <f t="shared" si="7"/>
        <v/>
      </c>
    </row>
  </sheetData>
  <mergeCells count="5">
    <mergeCell ref="A1:A2"/>
    <mergeCell ref="B1:B2"/>
    <mergeCell ref="C1:D1"/>
    <mergeCell ref="E1:F1"/>
    <mergeCell ref="G1:H1"/>
  </mergeCells>
  <conditionalFormatting sqref="G3:H10">
    <cfRule type="containsText" dxfId="36" priority="84" operator="containsText" text="*-">
      <formula>NOT(ISERROR(SEARCH(("*-"),(G3))))</formula>
    </cfRule>
    <cfRule type="colorScale" priority="8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">
    <cfRule type="containsText" dxfId="35" priority="65" operator="containsText" text="*-">
      <formula>NOT(ISERROR(SEARCH(("*-"),(H10))))</formula>
    </cfRule>
  </conditionalFormatting>
  <conditionalFormatting sqref="H10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:H11">
    <cfRule type="containsText" dxfId="34" priority="63" operator="containsText" text="*-">
      <formula>NOT(ISERROR(SEARCH(("*-"),(G11))))</formula>
    </cfRule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33" priority="61" operator="containsText" text="*-">
      <formula>NOT(ISERROR(SEARCH(("*-"),(H11))))</formula>
    </cfRule>
  </conditionalFormatting>
  <conditionalFormatting sqref="H11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:H12">
    <cfRule type="containsText" dxfId="32" priority="59" operator="containsText" text="*-">
      <formula>NOT(ISERROR(SEARCH(("*-"),(G12))))</formula>
    </cfRule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31" priority="57" operator="containsText" text="*-">
      <formula>NOT(ISERROR(SEARCH(("*-"),(H12))))</formula>
    </cfRule>
  </conditionalFormatting>
  <conditionalFormatting sqref="H12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3:H13">
    <cfRule type="containsText" dxfId="30" priority="55" operator="containsText" text="*-">
      <formula>NOT(ISERROR(SEARCH(("*-"),(G13))))</formula>
    </cfRule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">
    <cfRule type="containsText" dxfId="29" priority="53" operator="containsText" text="*-">
      <formula>NOT(ISERROR(SEARCH(("*-"),(H13))))</formula>
    </cfRule>
  </conditionalFormatting>
  <conditionalFormatting sqref="H13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4:H14">
    <cfRule type="containsText" dxfId="28" priority="51" operator="containsText" text="*-">
      <formula>NOT(ISERROR(SEARCH(("*-"),(G14))))</formula>
    </cfRule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4">
    <cfRule type="containsText" dxfId="27" priority="49" operator="containsText" text="*-">
      <formula>NOT(ISERROR(SEARCH(("*-"),(H14))))</formula>
    </cfRule>
  </conditionalFormatting>
  <conditionalFormatting sqref="H14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:H16 G18:H18">
    <cfRule type="containsText" dxfId="26" priority="47" operator="containsText" text="*-">
      <formula>NOT(ISERROR(SEARCH(("*-"),(G16))))</formula>
    </cfRule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6 H18">
    <cfRule type="containsText" dxfId="25" priority="45" operator="containsText" text="*-">
      <formula>NOT(ISERROR(SEARCH(("*-"),(H16))))</formula>
    </cfRule>
  </conditionalFormatting>
  <conditionalFormatting sqref="H18 H16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5:H15 G17:H17 G19:H19">
    <cfRule type="containsText" dxfId="24" priority="43" operator="containsText" text="*-">
      <formula>NOT(ISERROR(SEARCH(("*-"),(G15))))</formula>
    </cfRule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 H17 H19">
    <cfRule type="containsText" dxfId="23" priority="41" operator="containsText" text="*-">
      <formula>NOT(ISERROR(SEARCH(("*-"),(H15))))</formula>
    </cfRule>
  </conditionalFormatting>
  <conditionalFormatting sqref="H17 H15 H19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0:H20">
    <cfRule type="containsText" dxfId="22" priority="39" operator="containsText" text="*-">
      <formula>NOT(ISERROR(SEARCH(("*-"),(G20))))</formula>
    </cfRule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0">
    <cfRule type="containsText" dxfId="21" priority="37" operator="containsText" text="*-">
      <formula>NOT(ISERROR(SEARCH(("*-"),(H20))))</formula>
    </cfRule>
  </conditionalFormatting>
  <conditionalFormatting sqref="H20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1:H21">
    <cfRule type="containsText" dxfId="20" priority="35" operator="containsText" text="*-">
      <formula>NOT(ISERROR(SEARCH(("*-"),(G21))))</formula>
    </cfRule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1">
    <cfRule type="containsText" dxfId="19" priority="33" operator="containsText" text="*-">
      <formula>NOT(ISERROR(SEARCH(("*-"),(H21))))</formula>
    </cfRule>
  </conditionalFormatting>
  <conditionalFormatting sqref="H21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:H22">
    <cfRule type="containsText" dxfId="18" priority="31" operator="containsText" text="*-">
      <formula>NOT(ISERROR(SEARCH(("*-"),(G22))))</formula>
    </cfRule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">
    <cfRule type="containsText" dxfId="17" priority="29" operator="containsText" text="*-">
      <formula>NOT(ISERROR(SEARCH(("*-"),(H22))))</formula>
    </cfRule>
  </conditionalFormatting>
  <conditionalFormatting sqref="H22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:H23 G25:H25 G27:H27 G29:H29 G31:H31">
    <cfRule type="containsText" dxfId="16" priority="27" operator="containsText" text="*-">
      <formula>NOT(ISERROR(SEARCH(("*-"),(G23))))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3 H25 H27 H29 H31">
    <cfRule type="containsText" dxfId="15" priority="25" operator="containsText" text="*-">
      <formula>NOT(ISERROR(SEARCH(("*-"),(H23))))</formula>
    </cfRule>
  </conditionalFormatting>
  <conditionalFormatting sqref="H23 H25 H27 H29 H31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:H24 G26:H26 G28:H28 G30:H30">
    <cfRule type="containsText" dxfId="14" priority="23" operator="containsText" text="*-">
      <formula>NOT(ISERROR(SEARCH(("*-"),(G24))))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 H26 H28 H30">
    <cfRule type="containsText" dxfId="13" priority="21" operator="containsText" text="*-">
      <formula>NOT(ISERROR(SEARCH(("*-"),(H24))))</formula>
    </cfRule>
  </conditionalFormatting>
  <conditionalFormatting sqref="H26 H24 H28 H30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5:H37">
    <cfRule type="containsText" dxfId="12" priority="19" operator="containsText" text="*-">
      <formula>NOT(ISERROR(SEARCH(("*-"),(G35))))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5:H37">
    <cfRule type="containsText" dxfId="11" priority="17" operator="containsText" text="*-">
      <formula>NOT(ISERROR(SEARCH(("*-"),(H35))))</formula>
    </cfRule>
  </conditionalFormatting>
  <conditionalFormatting sqref="H35:H3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8:H42">
    <cfRule type="containsText" dxfId="10" priority="15" operator="containsText" text="*-">
      <formula>NOT(ISERROR(SEARCH(("*-"),(G38))))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8:H42">
    <cfRule type="containsText" dxfId="9" priority="13" operator="containsText" text="*-">
      <formula>NOT(ISERROR(SEARCH(("*-"),(H38))))</formula>
    </cfRule>
  </conditionalFormatting>
  <conditionalFormatting sqref="H38:H4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:H32">
    <cfRule type="containsText" dxfId="8" priority="11" operator="containsText" text="*-">
      <formula>NOT(ISERROR(SEARCH(("*-"),(G32))))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">
    <cfRule type="containsText" dxfId="7" priority="9" operator="containsText" text="*-">
      <formula>NOT(ISERROR(SEARCH(("*-"),(H32))))</formula>
    </cfRule>
  </conditionalFormatting>
  <conditionalFormatting sqref="H32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:H34">
    <cfRule type="containsText" dxfId="6" priority="7" operator="containsText" text="*-">
      <formula>NOT(ISERROR(SEARCH(("*-"),(G34))))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4">
    <cfRule type="containsText" dxfId="5" priority="5" operator="containsText" text="*-">
      <formula>NOT(ISERROR(SEARCH(("*-"),(H34))))</formula>
    </cfRule>
  </conditionalFormatting>
  <conditionalFormatting sqref="H3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3:H33">
    <cfRule type="containsText" dxfId="4" priority="3" operator="containsText" text="*-">
      <formula>NOT(ISERROR(SEARCH(("*-"),(G33))))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3">
    <cfRule type="containsText" dxfId="3" priority="1" operator="containsText" text="*-">
      <formula>NOT(ISERROR(SEARCH(("*-"),(H33))))</formula>
    </cfRule>
  </conditionalFormatting>
  <conditionalFormatting sqref="H3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0" sqref="C10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2" customWidth="1"/>
    <col min="4" max="4" width="10.453125" customWidth="1"/>
    <col min="7" max="7" width="50.81640625" customWidth="1"/>
  </cols>
  <sheetData>
    <row r="1" spans="1:3" ht="15" customHeight="1" x14ac:dyDescent="0.35">
      <c r="A1" s="3" t="s">
        <v>323</v>
      </c>
      <c r="B1" s="47" t="s">
        <v>324</v>
      </c>
      <c r="C1" s="16" t="s">
        <v>325</v>
      </c>
    </row>
    <row r="2" spans="1:3" ht="15" customHeight="1" x14ac:dyDescent="0.35">
      <c r="A2" s="3">
        <v>1</v>
      </c>
      <c r="B2" s="48" t="s">
        <v>327</v>
      </c>
      <c r="C2" s="17" t="s">
        <v>328</v>
      </c>
    </row>
    <row r="3" spans="1:3" ht="15" customHeight="1" x14ac:dyDescent="0.35">
      <c r="A3" s="3">
        <v>2</v>
      </c>
      <c r="B3" s="48" t="s">
        <v>326</v>
      </c>
      <c r="C3" s="17" t="s">
        <v>329</v>
      </c>
    </row>
    <row r="4" spans="1:3" ht="15" customHeight="1" x14ac:dyDescent="0.35">
      <c r="A4" s="3">
        <v>3</v>
      </c>
      <c r="B4" s="48" t="s">
        <v>330</v>
      </c>
      <c r="C4" s="17" t="s">
        <v>331</v>
      </c>
    </row>
    <row r="5" spans="1:3" ht="15" customHeight="1" x14ac:dyDescent="0.35">
      <c r="A5" s="3"/>
      <c r="B5" s="48"/>
      <c r="C5" s="49"/>
    </row>
    <row r="6" spans="1:3" ht="15" customHeight="1" x14ac:dyDescent="0.35">
      <c r="B6" s="22"/>
    </row>
  </sheetData>
  <hyperlinks>
    <hyperlink ref="B2" r:id="rId1"/>
    <hyperlink ref="B3" r:id="rId2"/>
    <hyperlink ref="B4" r:id="rId3"/>
  </hyperlinks>
  <pageMargins left="0.7" right="0.7" top="0.75" bottom="0.75" header="0.3" footer="0.3"/>
  <pageSetup paperSize="9" orientation="portrait"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1₽ </vt:lpstr>
      <vt:lpstr>2₽</vt:lpstr>
      <vt:lpstr>5₽ </vt:lpstr>
      <vt:lpstr>10₽ </vt:lpstr>
      <vt:lpstr>25₽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Илюшин Алексей</cp:lastModifiedBy>
  <cp:revision/>
  <dcterms:created xsi:type="dcterms:W3CDTF">2018-07-19T19:11:19Z</dcterms:created>
  <dcterms:modified xsi:type="dcterms:W3CDTF">2019-12-18T08:50:50Z</dcterms:modified>
  <cp:category/>
  <cp:contentStatus/>
</cp:coreProperties>
</file>