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Greece\"/>
    </mc:Choice>
  </mc:AlternateContent>
  <xr:revisionPtr revIDLastSave="0" documentId="13_ncr:1_{7B787C75-EB7A-4945-AAAC-F7FDE49E1425}" xr6:coauthVersionLast="47" xr6:coauthVersionMax="47" xr10:uidLastSave="{00000000-0000-0000-0000-000000000000}"/>
  <bookViews>
    <workbookView xWindow="1520" yWindow="1520" windowWidth="28800" windowHeight="1774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" l="1"/>
  <c r="G33" i="1"/>
  <c r="G32" i="1"/>
  <c r="G31" i="1"/>
  <c r="G30" i="1"/>
  <c r="G29" i="1"/>
  <c r="G28" i="1"/>
  <c r="G27" i="1"/>
  <c r="G26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</commentList>
</comments>
</file>

<file path=xl/sharedStrings.xml><?xml version="1.0" encoding="utf-8"?>
<sst xmlns="http://schemas.openxmlformats.org/spreadsheetml/2006/main" count="153" uniqueCount="63">
  <si>
    <t>Year</t>
  </si>
  <si>
    <t>Type</t>
  </si>
  <si>
    <t>Mintage</t>
  </si>
  <si>
    <t>2€</t>
  </si>
  <si>
    <t>Subtype_1</t>
  </si>
  <si>
    <t>Subtype_2</t>
  </si>
  <si>
    <t>-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</si>
  <si>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</si>
  <si>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</si>
  <si>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</si>
  <si>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</si>
  <si>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</si>
  <si>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</si>
  <si>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</si>
  <si>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</si>
  <si>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</si>
  <si>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</si>
  <si>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</si>
  <si>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Rev: new map of Europe</t>
  </si>
  <si>
    <t>GR</t>
  </si>
  <si>
    <t>Rev: old map of Europe</t>
  </si>
  <si>
    <t>35.000.000</t>
  </si>
  <si>
    <t>3.978.549</t>
  </si>
  <si>
    <t>4.000.000</t>
  </si>
  <si>
    <t>2.500.000</t>
  </si>
  <si>
    <t>1.000.000</t>
  </si>
  <si>
    <t>754.000</t>
  </si>
  <si>
    <t>750.000</t>
  </si>
  <si>
    <t>XXVIII summer Olympic Games, Athens 2004</t>
  </si>
  <si>
    <t>50th Anniversary - Signing of the Treaty of Rome</t>
  </si>
  <si>
    <t>Ten years of Economic and Monetary Union (EMU) and the birth of the euro</t>
  </si>
  <si>
    <t>2500th Anniversary - Battle of Marathon</t>
  </si>
  <si>
    <t>2011 Special Olympics World Summer Games</t>
  </si>
  <si>
    <t>10 Years of Euro Cash</t>
  </si>
  <si>
    <t>2400th Anniversary - Foundation of Plato's Academy</t>
  </si>
  <si>
    <t>100th Anniversary - Union of Crete with Greece</t>
  </si>
  <si>
    <t>150th Anniversary - Union of the Ionian Islands with Greece</t>
  </si>
  <si>
    <t>400th Anniversary - Death of El Greco (Domenikos Theotokopoulos)</t>
  </si>
  <si>
    <t>75th Anniversary - Death of Spyridon Louis</t>
  </si>
  <si>
    <t>30th Anniversary - European Union flag</t>
  </si>
  <si>
    <t>120th Anniversary - Birth of Dimitris Mitropoulos</t>
  </si>
  <si>
    <t>60th Anniversary - Death of Nikos Kazantzakis</t>
  </si>
  <si>
    <t>Archeological Site of Philippi</t>
  </si>
  <si>
    <t>150 Years from the Arkadi Monastery Torching</t>
  </si>
  <si>
    <t>75th Anniversary - Death of Kostis Palamas</t>
  </si>
  <si>
    <t>70th Anniversary - Union of the Dodecanese With Greece</t>
  </si>
  <si>
    <t>150th Anniversary - Death of Andreas Kalvos</t>
  </si>
  <si>
    <t>100th Anniversary - Birth of Manolis Andronikos</t>
  </si>
  <si>
    <t>eurocollection</t>
  </si>
  <si>
    <t>High convenience single table of varieties with photos</t>
  </si>
  <si>
    <t>High convenience set of tables table of actual coins with photos</t>
  </si>
  <si>
    <t>Obv: With mint symbol - 
Ornamental leaf</t>
  </si>
  <si>
    <t>25th Centenary of the Battle of Thermopylae</t>
  </si>
  <si>
    <t>100th anniversary of the union of Thrace with Greece</t>
  </si>
  <si>
    <t>Greek Revolution</t>
  </si>
  <si>
    <t>Erasmus Programme</t>
  </si>
  <si>
    <t>First Greek Constitution</t>
  </si>
  <si>
    <t>Constantin Carathéodory</t>
  </si>
  <si>
    <t>Maria Callas</t>
  </si>
  <si>
    <t>Penelope Delta</t>
  </si>
  <si>
    <t>Restoration of Democracy in Greece</t>
  </si>
  <si>
    <t>1.500.000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</si>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</sst>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7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4" fillId="3" borderId="3" xfId="0" applyFont="1" applyFill="1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wrapText="1" shrinkToFit="1"/>
    </xf>
    <xf numFmtId="0" fontId="0" fillId="0" borderId="0" xfId="0" applyAlignment="1">
      <alignment wrapText="1"/>
    </xf>
    <xf numFmtId="3" fontId="2" fillId="6" borderId="7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greece&amp;period=312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gree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B1" sqref="B1:B2"/>
    </sheetView>
  </sheetViews>
  <sheetFormatPr defaultColWidth="9.1796875" defaultRowHeight="15" customHeight="1" x14ac:dyDescent="0.35"/>
  <cols>
    <col min="1" max="1" width="5.453125" style="11" customWidth="1"/>
    <col min="2" max="2" width="48.7265625" style="11" customWidth="1"/>
    <col min="3" max="3" width="36.7265625" style="11" customWidth="1"/>
    <col min="4" max="4" width="24.81640625" style="11" customWidth="1"/>
    <col min="5" max="5" width="12.453125" style="11" customWidth="1"/>
    <col min="6" max="6" width="3.81640625" style="11" customWidth="1"/>
    <col min="7" max="7" width="13.7265625" style="11" customWidth="1"/>
    <col min="8" max="8" width="14.26953125" style="1" customWidth="1"/>
    <col min="9" max="16384" width="9.1796875" style="1"/>
  </cols>
  <sheetData>
    <row r="1" spans="1:8" ht="15" customHeight="1" x14ac:dyDescent="0.35">
      <c r="A1" s="26" t="s">
        <v>0</v>
      </c>
      <c r="B1" s="26" t="s">
        <v>62</v>
      </c>
      <c r="C1" s="28" t="s">
        <v>1</v>
      </c>
      <c r="D1" s="29"/>
      <c r="E1" s="19" t="s">
        <v>2</v>
      </c>
      <c r="F1" s="20" t="s">
        <v>3</v>
      </c>
      <c r="G1" s="3"/>
    </row>
    <row r="2" spans="1:8" ht="15" customHeight="1" x14ac:dyDescent="0.35">
      <c r="A2" s="27"/>
      <c r="B2" s="27"/>
      <c r="C2" s="4" t="s">
        <v>4</v>
      </c>
      <c r="D2" s="4" t="s">
        <v>5</v>
      </c>
      <c r="E2" s="5" t="s">
        <v>19</v>
      </c>
      <c r="F2" s="12" t="s">
        <v>19</v>
      </c>
      <c r="G2" s="3"/>
    </row>
    <row r="3" spans="1:8" ht="15" customHeight="1" x14ac:dyDescent="0.35">
      <c r="A3" s="6">
        <v>2004</v>
      </c>
      <c r="B3" s="7" t="s">
        <v>28</v>
      </c>
      <c r="C3" s="25" t="s">
        <v>51</v>
      </c>
      <c r="D3" s="21" t="s">
        <v>20</v>
      </c>
      <c r="E3" s="22" t="s">
        <v>21</v>
      </c>
      <c r="F3" s="8">
        <v>0</v>
      </c>
      <c r="G3" s="9" t="str">
        <f t="shared" ref="G3:G13" si="0">IF(OR(AND(F3&gt;1,F3&lt;&gt;"-")),"Can exchange","")</f>
        <v/>
      </c>
    </row>
    <row r="4" spans="1:8" ht="15" customHeight="1" x14ac:dyDescent="0.35">
      <c r="A4" s="6">
        <v>2005</v>
      </c>
      <c r="B4" s="10" t="s">
        <v>6</v>
      </c>
      <c r="C4" s="10" t="s">
        <v>6</v>
      </c>
      <c r="D4" s="10" t="s">
        <v>6</v>
      </c>
      <c r="E4" s="10" t="s">
        <v>6</v>
      </c>
      <c r="F4" s="8" t="s">
        <v>6</v>
      </c>
      <c r="G4" s="9" t="str">
        <f t="shared" si="0"/>
        <v/>
      </c>
    </row>
    <row r="5" spans="1:8" ht="15" customHeight="1" x14ac:dyDescent="0.35">
      <c r="A5" s="6">
        <v>2006</v>
      </c>
      <c r="B5" s="10" t="s">
        <v>6</v>
      </c>
      <c r="C5" s="10" t="s">
        <v>6</v>
      </c>
      <c r="D5" s="10" t="s">
        <v>6</v>
      </c>
      <c r="E5" s="10" t="s">
        <v>6</v>
      </c>
      <c r="F5" s="8" t="s">
        <v>6</v>
      </c>
      <c r="G5" s="9" t="str">
        <f t="shared" si="0"/>
        <v/>
      </c>
    </row>
    <row r="6" spans="1:8" ht="15" customHeight="1" x14ac:dyDescent="0.35">
      <c r="A6" s="6">
        <v>2007</v>
      </c>
      <c r="B6" s="7" t="s">
        <v>29</v>
      </c>
      <c r="C6" s="25" t="s">
        <v>51</v>
      </c>
      <c r="D6" s="21" t="s">
        <v>18</v>
      </c>
      <c r="E6" s="22" t="s">
        <v>22</v>
      </c>
      <c r="F6" s="8">
        <v>1</v>
      </c>
      <c r="G6" s="9" t="str">
        <f t="shared" si="0"/>
        <v/>
      </c>
    </row>
    <row r="7" spans="1:8" ht="15" customHeight="1" x14ac:dyDescent="0.35">
      <c r="A7" s="6">
        <v>2008</v>
      </c>
      <c r="B7" s="10" t="s">
        <v>6</v>
      </c>
      <c r="C7" s="10" t="s">
        <v>6</v>
      </c>
      <c r="D7" s="10" t="s">
        <v>6</v>
      </c>
      <c r="E7" s="10" t="s">
        <v>6</v>
      </c>
      <c r="F7" s="8" t="s">
        <v>6</v>
      </c>
      <c r="G7" s="9" t="str">
        <f t="shared" si="0"/>
        <v/>
      </c>
    </row>
    <row r="8" spans="1:8" ht="15" customHeight="1" x14ac:dyDescent="0.35">
      <c r="A8" s="6">
        <v>2009</v>
      </c>
      <c r="B8" s="7" t="s">
        <v>30</v>
      </c>
      <c r="C8" s="25" t="s">
        <v>51</v>
      </c>
      <c r="D8" s="21" t="s">
        <v>18</v>
      </c>
      <c r="E8" s="22" t="s">
        <v>23</v>
      </c>
      <c r="F8" s="8">
        <v>1</v>
      </c>
      <c r="G8" s="9" t="str">
        <f t="shared" si="0"/>
        <v/>
      </c>
      <c r="H8" s="2"/>
    </row>
    <row r="9" spans="1:8" ht="15" customHeight="1" x14ac:dyDescent="0.35">
      <c r="A9" s="6">
        <v>2010</v>
      </c>
      <c r="B9" s="7" t="s">
        <v>31</v>
      </c>
      <c r="C9" s="25" t="s">
        <v>51</v>
      </c>
      <c r="D9" s="21" t="s">
        <v>18</v>
      </c>
      <c r="E9" s="22" t="s">
        <v>24</v>
      </c>
      <c r="F9" s="8">
        <v>0</v>
      </c>
      <c r="G9" s="9" t="str">
        <f t="shared" si="0"/>
        <v/>
      </c>
    </row>
    <row r="10" spans="1:8" ht="15" customHeight="1" x14ac:dyDescent="0.35">
      <c r="A10" s="6">
        <v>2011</v>
      </c>
      <c r="B10" s="7" t="s">
        <v>32</v>
      </c>
      <c r="C10" s="25" t="s">
        <v>51</v>
      </c>
      <c r="D10" s="21" t="s">
        <v>18</v>
      </c>
      <c r="E10" s="22" t="s">
        <v>25</v>
      </c>
      <c r="F10" s="8">
        <v>1</v>
      </c>
      <c r="G10" s="9" t="str">
        <f t="shared" si="0"/>
        <v/>
      </c>
    </row>
    <row r="11" spans="1:8" ht="15" customHeight="1" x14ac:dyDescent="0.35">
      <c r="A11" s="6">
        <v>2012</v>
      </c>
      <c r="B11" s="7" t="s">
        <v>33</v>
      </c>
      <c r="C11" s="25" t="s">
        <v>51</v>
      </c>
      <c r="D11" s="21" t="s">
        <v>18</v>
      </c>
      <c r="E11" s="22" t="s">
        <v>25</v>
      </c>
      <c r="F11" s="8">
        <v>1</v>
      </c>
      <c r="G11" s="9" t="str">
        <f t="shared" si="0"/>
        <v/>
      </c>
    </row>
    <row r="12" spans="1:8" ht="15" customHeight="1" x14ac:dyDescent="0.35">
      <c r="A12" s="6">
        <v>2013</v>
      </c>
      <c r="B12" s="7" t="s">
        <v>35</v>
      </c>
      <c r="C12" s="25" t="s">
        <v>51</v>
      </c>
      <c r="D12" s="21" t="s">
        <v>18</v>
      </c>
      <c r="E12" s="22" t="s">
        <v>26</v>
      </c>
      <c r="F12" s="8">
        <v>0</v>
      </c>
      <c r="G12" s="9" t="str">
        <f t="shared" si="0"/>
        <v/>
      </c>
    </row>
    <row r="13" spans="1:8" ht="15" customHeight="1" x14ac:dyDescent="0.35">
      <c r="A13" s="6">
        <v>2013</v>
      </c>
      <c r="B13" s="7" t="s">
        <v>34</v>
      </c>
      <c r="C13" s="25" t="s">
        <v>51</v>
      </c>
      <c r="D13" s="21" t="s">
        <v>18</v>
      </c>
      <c r="E13" s="22" t="s">
        <v>26</v>
      </c>
      <c r="F13" s="8">
        <v>0</v>
      </c>
      <c r="G13" s="9" t="str">
        <f t="shared" si="0"/>
        <v/>
      </c>
    </row>
    <row r="14" spans="1:8" ht="15" customHeight="1" x14ac:dyDescent="0.35">
      <c r="A14" s="6">
        <v>2014</v>
      </c>
      <c r="B14" s="7" t="s">
        <v>36</v>
      </c>
      <c r="C14" s="25" t="s">
        <v>51</v>
      </c>
      <c r="D14" s="21" t="s">
        <v>18</v>
      </c>
      <c r="E14" s="22" t="s">
        <v>27</v>
      </c>
      <c r="F14" s="8">
        <v>0</v>
      </c>
      <c r="G14" s="9" t="str">
        <f t="shared" ref="G14:G25" si="1">IF(OR(AND(F14&gt;1,F14&lt;&gt;"-")),"Can exchange","")</f>
        <v/>
      </c>
    </row>
    <row r="15" spans="1:8" ht="15" customHeight="1" x14ac:dyDescent="0.35">
      <c r="A15" s="6">
        <v>2014</v>
      </c>
      <c r="B15" s="7" t="s">
        <v>37</v>
      </c>
      <c r="C15" s="25" t="s">
        <v>51</v>
      </c>
      <c r="D15" s="21" t="s">
        <v>18</v>
      </c>
      <c r="E15" s="22" t="s">
        <v>27</v>
      </c>
      <c r="F15" s="8">
        <v>0</v>
      </c>
      <c r="G15" s="9" t="str">
        <f t="shared" si="1"/>
        <v/>
      </c>
    </row>
    <row r="16" spans="1:8" ht="15" customHeight="1" x14ac:dyDescent="0.35">
      <c r="A16" s="6">
        <v>2015</v>
      </c>
      <c r="B16" s="7" t="s">
        <v>38</v>
      </c>
      <c r="C16" s="25" t="s">
        <v>51</v>
      </c>
      <c r="D16" s="21" t="s">
        <v>18</v>
      </c>
      <c r="E16" s="22" t="s">
        <v>27</v>
      </c>
      <c r="F16" s="8">
        <v>0</v>
      </c>
      <c r="G16" s="9" t="str">
        <f t="shared" si="1"/>
        <v/>
      </c>
    </row>
    <row r="17" spans="1:7" ht="15" customHeight="1" x14ac:dyDescent="0.35">
      <c r="A17" s="6">
        <v>2015</v>
      </c>
      <c r="B17" s="7" t="s">
        <v>39</v>
      </c>
      <c r="C17" s="25" t="s">
        <v>51</v>
      </c>
      <c r="D17" s="21" t="s">
        <v>18</v>
      </c>
      <c r="E17" s="22" t="s">
        <v>27</v>
      </c>
      <c r="F17" s="8">
        <v>1</v>
      </c>
      <c r="G17" s="9" t="str">
        <f t="shared" si="1"/>
        <v/>
      </c>
    </row>
    <row r="18" spans="1:7" ht="15" customHeight="1" x14ac:dyDescent="0.35">
      <c r="A18" s="6">
        <v>2016</v>
      </c>
      <c r="B18" s="7" t="s">
        <v>40</v>
      </c>
      <c r="C18" s="25" t="s">
        <v>51</v>
      </c>
      <c r="D18" s="21" t="s">
        <v>18</v>
      </c>
      <c r="E18" s="22" t="s">
        <v>27</v>
      </c>
      <c r="F18" s="8">
        <v>1</v>
      </c>
      <c r="G18" s="9" t="str">
        <f t="shared" si="1"/>
        <v/>
      </c>
    </row>
    <row r="19" spans="1:7" ht="15" customHeight="1" x14ac:dyDescent="0.35">
      <c r="A19" s="6">
        <v>2016</v>
      </c>
      <c r="B19" s="23" t="s">
        <v>43</v>
      </c>
      <c r="C19" s="25" t="s">
        <v>51</v>
      </c>
      <c r="D19" s="21" t="s">
        <v>18</v>
      </c>
      <c r="E19" s="22" t="s">
        <v>27</v>
      </c>
      <c r="F19" s="8">
        <v>1</v>
      </c>
      <c r="G19" s="9" t="str">
        <f t="shared" si="1"/>
        <v/>
      </c>
    </row>
    <row r="20" spans="1:7" ht="15" customHeight="1" x14ac:dyDescent="0.35">
      <c r="A20" s="6">
        <v>2017</v>
      </c>
      <c r="B20" s="7" t="s">
        <v>41</v>
      </c>
      <c r="C20" s="25" t="s">
        <v>51</v>
      </c>
      <c r="D20" s="21" t="s">
        <v>18</v>
      </c>
      <c r="E20" s="22" t="s">
        <v>27</v>
      </c>
      <c r="F20" s="8">
        <v>1</v>
      </c>
      <c r="G20" s="9" t="str">
        <f t="shared" si="1"/>
        <v/>
      </c>
    </row>
    <row r="21" spans="1:7" ht="15" customHeight="1" x14ac:dyDescent="0.35">
      <c r="A21" s="6">
        <v>2017</v>
      </c>
      <c r="B21" s="7" t="s">
        <v>42</v>
      </c>
      <c r="C21" s="25" t="s">
        <v>51</v>
      </c>
      <c r="D21" s="21" t="s">
        <v>18</v>
      </c>
      <c r="E21" s="22" t="s">
        <v>27</v>
      </c>
      <c r="F21" s="8">
        <v>1</v>
      </c>
      <c r="G21" s="9" t="str">
        <f t="shared" si="1"/>
        <v/>
      </c>
    </row>
    <row r="22" spans="1:7" ht="15" customHeight="1" x14ac:dyDescent="0.35">
      <c r="A22" s="6">
        <v>2018</v>
      </c>
      <c r="B22" s="7" t="s">
        <v>44</v>
      </c>
      <c r="C22" s="25" t="s">
        <v>51</v>
      </c>
      <c r="D22" s="21" t="s">
        <v>18</v>
      </c>
      <c r="E22" s="22" t="s">
        <v>27</v>
      </c>
      <c r="F22" s="8">
        <v>1</v>
      </c>
      <c r="G22" s="9" t="str">
        <f t="shared" si="1"/>
        <v/>
      </c>
    </row>
    <row r="23" spans="1:7" ht="15" customHeight="1" x14ac:dyDescent="0.35">
      <c r="A23" s="6">
        <v>2018</v>
      </c>
      <c r="B23" s="7" t="s">
        <v>45</v>
      </c>
      <c r="C23" s="25" t="s">
        <v>51</v>
      </c>
      <c r="D23" s="21" t="s">
        <v>18</v>
      </c>
      <c r="E23" s="22" t="s">
        <v>27</v>
      </c>
      <c r="F23" s="8">
        <v>1</v>
      </c>
      <c r="G23" s="9" t="str">
        <f t="shared" si="1"/>
        <v/>
      </c>
    </row>
    <row r="24" spans="1:7" ht="15" customHeight="1" x14ac:dyDescent="0.35">
      <c r="A24" s="6">
        <v>2019</v>
      </c>
      <c r="B24" s="7" t="s">
        <v>46</v>
      </c>
      <c r="C24" s="25" t="s">
        <v>51</v>
      </c>
      <c r="D24" s="21" t="s">
        <v>18</v>
      </c>
      <c r="E24" s="22" t="s">
        <v>27</v>
      </c>
      <c r="F24" s="8">
        <v>1</v>
      </c>
      <c r="G24" s="9" t="str">
        <f t="shared" si="1"/>
        <v/>
      </c>
    </row>
    <row r="25" spans="1:7" ht="15" customHeight="1" x14ac:dyDescent="0.35">
      <c r="A25" s="6">
        <v>2019</v>
      </c>
      <c r="B25" s="7" t="s">
        <v>47</v>
      </c>
      <c r="C25" s="25" t="s">
        <v>51</v>
      </c>
      <c r="D25" s="21" t="s">
        <v>18</v>
      </c>
      <c r="E25" s="22" t="s">
        <v>27</v>
      </c>
      <c r="F25" s="8">
        <v>1</v>
      </c>
      <c r="G25" s="9" t="str">
        <f t="shared" si="1"/>
        <v/>
      </c>
    </row>
    <row r="26" spans="1:7" ht="15" customHeight="1" x14ac:dyDescent="0.35">
      <c r="A26" s="6">
        <v>2020</v>
      </c>
      <c r="B26" s="7" t="s">
        <v>52</v>
      </c>
      <c r="C26" s="25" t="s">
        <v>51</v>
      </c>
      <c r="D26" s="21" t="s">
        <v>18</v>
      </c>
      <c r="E26" s="22" t="s">
        <v>27</v>
      </c>
      <c r="F26" s="8">
        <v>0</v>
      </c>
      <c r="G26" s="9" t="str">
        <f t="shared" ref="G26:G27" si="2">IF(OR(AND(F26&gt;1,F26&lt;&gt;"-")),"Can exchange","")</f>
        <v/>
      </c>
    </row>
    <row r="27" spans="1:7" ht="15" customHeight="1" x14ac:dyDescent="0.35">
      <c r="A27" s="6">
        <v>2020</v>
      </c>
      <c r="B27" s="7" t="s">
        <v>53</v>
      </c>
      <c r="C27" s="25" t="s">
        <v>51</v>
      </c>
      <c r="D27" s="21" t="s">
        <v>18</v>
      </c>
      <c r="E27" s="22" t="s">
        <v>27</v>
      </c>
      <c r="F27" s="8">
        <v>1</v>
      </c>
      <c r="G27" s="9" t="str">
        <f t="shared" si="2"/>
        <v/>
      </c>
    </row>
    <row r="28" spans="1:7" ht="15" customHeight="1" x14ac:dyDescent="0.35">
      <c r="A28" s="6">
        <v>2021</v>
      </c>
      <c r="B28" s="7" t="s">
        <v>54</v>
      </c>
      <c r="C28" s="25" t="s">
        <v>51</v>
      </c>
      <c r="D28" s="21" t="s">
        <v>18</v>
      </c>
      <c r="E28" s="22" t="s">
        <v>61</v>
      </c>
      <c r="F28" s="8">
        <v>1</v>
      </c>
      <c r="G28" s="9" t="str">
        <f t="shared" ref="G28" si="3">IF(OR(AND(F28&gt;1,F28&lt;&gt;"-")),"Can exchange","")</f>
        <v/>
      </c>
    </row>
    <row r="29" spans="1:7" ht="15" customHeight="1" x14ac:dyDescent="0.35">
      <c r="A29" s="6">
        <v>2022</v>
      </c>
      <c r="B29" s="7" t="s">
        <v>55</v>
      </c>
      <c r="C29" s="25" t="s">
        <v>51</v>
      </c>
      <c r="D29" s="21" t="s">
        <v>18</v>
      </c>
      <c r="E29" s="22" t="s">
        <v>27</v>
      </c>
      <c r="F29" s="8">
        <v>0</v>
      </c>
      <c r="G29" s="9" t="str">
        <f t="shared" ref="G29:G30" si="4">IF(OR(AND(F29&gt;1,F29&lt;&gt;"-")),"Can exchange","")</f>
        <v/>
      </c>
    </row>
    <row r="30" spans="1:7" ht="15" customHeight="1" x14ac:dyDescent="0.35">
      <c r="A30" s="6">
        <v>2022</v>
      </c>
      <c r="B30" s="7" t="s">
        <v>56</v>
      </c>
      <c r="C30" s="25" t="s">
        <v>51</v>
      </c>
      <c r="D30" s="21" t="s">
        <v>18</v>
      </c>
      <c r="E30" s="22" t="s">
        <v>27</v>
      </c>
      <c r="F30" s="8">
        <v>0</v>
      </c>
      <c r="G30" s="9" t="str">
        <f t="shared" si="4"/>
        <v/>
      </c>
    </row>
    <row r="31" spans="1:7" ht="15" customHeight="1" x14ac:dyDescent="0.35">
      <c r="A31" s="6">
        <v>2023</v>
      </c>
      <c r="B31" s="7" t="s">
        <v>57</v>
      </c>
      <c r="C31" s="25" t="s">
        <v>51</v>
      </c>
      <c r="D31" s="21" t="s">
        <v>18</v>
      </c>
      <c r="E31" s="22" t="s">
        <v>27</v>
      </c>
      <c r="F31" s="8">
        <v>0</v>
      </c>
      <c r="G31" s="9" t="str">
        <f t="shared" ref="G31:G32" si="5">IF(OR(AND(F31&gt;1,F31&lt;&gt;"-")),"Can exchange","")</f>
        <v/>
      </c>
    </row>
    <row r="32" spans="1:7" ht="15" customHeight="1" x14ac:dyDescent="0.35">
      <c r="A32" s="6">
        <v>2023</v>
      </c>
      <c r="B32" s="7" t="s">
        <v>58</v>
      </c>
      <c r="C32" s="25" t="s">
        <v>51</v>
      </c>
      <c r="D32" s="21" t="s">
        <v>18</v>
      </c>
      <c r="E32" s="22" t="s">
        <v>27</v>
      </c>
      <c r="F32" s="8">
        <v>0</v>
      </c>
      <c r="G32" s="9" t="str">
        <f t="shared" si="5"/>
        <v/>
      </c>
    </row>
    <row r="33" spans="1:7" ht="15" customHeight="1" x14ac:dyDescent="0.35">
      <c r="A33" s="6">
        <v>2024</v>
      </c>
      <c r="B33" s="7" t="s">
        <v>59</v>
      </c>
      <c r="C33" s="25" t="s">
        <v>51</v>
      </c>
      <c r="D33" s="21" t="s">
        <v>18</v>
      </c>
      <c r="E33" s="22"/>
      <c r="F33" s="8">
        <v>0</v>
      </c>
      <c r="G33" s="9" t="str">
        <f t="shared" ref="G33:G34" si="6">IF(OR(AND(F33&gt;1,F33&lt;&gt;"-")),"Can exchange","")</f>
        <v/>
      </c>
    </row>
    <row r="34" spans="1:7" ht="15" customHeight="1" x14ac:dyDescent="0.35">
      <c r="A34" s="6">
        <v>2024</v>
      </c>
      <c r="B34" s="7" t="s">
        <v>60</v>
      </c>
      <c r="C34" s="25" t="s">
        <v>51</v>
      </c>
      <c r="D34" s="21" t="s">
        <v>18</v>
      </c>
      <c r="E34" s="22"/>
      <c r="F34" s="8">
        <v>0</v>
      </c>
      <c r="G34" s="9" t="str">
        <f t="shared" si="6"/>
        <v/>
      </c>
    </row>
  </sheetData>
  <mergeCells count="3">
    <mergeCell ref="A1:A2"/>
    <mergeCell ref="B1:B2"/>
    <mergeCell ref="C1:D1"/>
  </mergeCells>
  <conditionalFormatting sqref="F3 F6 F8:F25">
    <cfRule type="containsText" dxfId="14" priority="25" operator="containsText" text="*-">
      <formula>NOT(ISERROR(SEARCH(("*-"),(F3))))</formula>
    </cfRule>
  </conditionalFormatting>
  <conditionalFormatting sqref="F6 F3 F8:F2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13" priority="21" operator="containsText" text="*-">
      <formula>NOT(ISERROR(SEARCH(("*-"),(F4))))</formula>
    </cfRule>
  </conditionalFormatting>
  <conditionalFormatting sqref="F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2" priority="19" operator="containsText" text="*-">
      <formula>NOT(ISERROR(SEARCH(("*-"),(F5))))</formula>
    </cfRule>
  </conditionalFormatting>
  <conditionalFormatting sqref="F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1" priority="17" operator="containsText" text="*-">
      <formula>NOT(ISERROR(SEARCH(("*-"),(F7))))</formula>
    </cfRule>
  </conditionalFormatting>
  <conditionalFormatting sqref="F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:F27">
    <cfRule type="containsText" dxfId="10" priority="15" operator="containsText" text="*-">
      <formula>NOT(ISERROR(SEARCH(("*-"),(F26))))</formula>
    </cfRule>
  </conditionalFormatting>
  <conditionalFormatting sqref="F26:F2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9" priority="13" operator="containsText" text="*-">
      <formula>NOT(ISERROR(SEARCH(("*-"),(F28))))</formula>
    </cfRule>
  </conditionalFormatting>
  <conditionalFormatting sqref="F2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8" priority="11" operator="containsText" text="*-">
      <formula>NOT(ISERROR(SEARCH(("*-"),(F29))))</formula>
    </cfRule>
  </conditionalFormatting>
  <conditionalFormatting sqref="F2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7" priority="9" operator="containsText" text="*-">
      <formula>NOT(ISERROR(SEARCH(("*-"),(F30))))</formula>
    </cfRule>
  </conditionalFormatting>
  <conditionalFormatting sqref="F3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6" priority="7" operator="containsText" text="*-">
      <formula>NOT(ISERROR(SEARCH(("*-"),(F31))))</formula>
    </cfRule>
  </conditionalFormatting>
  <conditionalFormatting sqref="F3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">
    <cfRule type="containsText" dxfId="5" priority="5" operator="containsText" text="*-">
      <formula>NOT(ISERROR(SEARCH(("*-"),(F32))))</formula>
    </cfRule>
  </conditionalFormatting>
  <conditionalFormatting sqref="F3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4" priority="3" operator="containsText" text="*-">
      <formula>NOT(ISERROR(SEARCH(("*-"),(F33))))</formula>
    </cfRule>
  </conditionalFormatting>
  <conditionalFormatting sqref="F3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3" priority="1" operator="containsText" text="*-">
      <formula>NOT(ISERROR(SEARCH(("*-"),(F34))))</formula>
    </cfRule>
  </conditionalFormatting>
  <conditionalFormatting sqref="F3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3" t="s">
        <v>7</v>
      </c>
      <c r="B1" s="14" t="s">
        <v>8</v>
      </c>
      <c r="C1" s="15" t="s">
        <v>9</v>
      </c>
    </row>
    <row r="2" spans="1:3" x14ac:dyDescent="0.35">
      <c r="A2" s="16">
        <v>1</v>
      </c>
      <c r="B2" s="17" t="s">
        <v>10</v>
      </c>
      <c r="C2" s="18" t="s">
        <v>11</v>
      </c>
    </row>
    <row r="3" spans="1:3" x14ac:dyDescent="0.35">
      <c r="A3" s="16">
        <v>2</v>
      </c>
      <c r="B3" s="17" t="s">
        <v>12</v>
      </c>
      <c r="C3" s="18" t="s">
        <v>13</v>
      </c>
    </row>
    <row r="4" spans="1:3" x14ac:dyDescent="0.35">
      <c r="A4" s="16">
        <v>3</v>
      </c>
      <c r="B4" s="17" t="s">
        <v>14</v>
      </c>
      <c r="C4" s="18" t="s">
        <v>15</v>
      </c>
    </row>
    <row r="5" spans="1:3" x14ac:dyDescent="0.35">
      <c r="A5" s="16">
        <v>4</v>
      </c>
      <c r="B5" s="17" t="s">
        <v>16</v>
      </c>
      <c r="C5" s="18" t="s">
        <v>17</v>
      </c>
    </row>
    <row r="6" spans="1:3" x14ac:dyDescent="0.35">
      <c r="A6" s="16">
        <v>5</v>
      </c>
      <c r="B6" s="17" t="s">
        <v>48</v>
      </c>
      <c r="C6" s="24" t="s">
        <v>49</v>
      </c>
    </row>
    <row r="7" spans="1:3" x14ac:dyDescent="0.35">
      <c r="A7" s="16">
        <v>6</v>
      </c>
      <c r="B7" s="17" t="s">
        <v>48</v>
      </c>
      <c r="C7" s="24" t="s">
        <v>50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2024-03-26T11:10:42Z</dcterms:modified>
</cp:coreProperties>
</file>