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1FE89CD6-9525-4DA2-AE02-473D0635AD69}" xr6:coauthVersionLast="47" xr6:coauthVersionMax="47" xr10:uidLastSave="{00000000-0000-0000-0000-000000000000}"/>
  <bookViews>
    <workbookView xWindow="5050" yWindow="3660" windowWidth="28800" windowHeight="1716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3" i="7"/>
  <c r="I12" i="4" l="1"/>
  <c r="I12" i="5"/>
  <c r="I12" i="8"/>
  <c r="I12" i="9"/>
  <c r="I12" i="10"/>
  <c r="I12" i="11"/>
  <c r="I11" i="4"/>
  <c r="I10" i="4"/>
  <c r="I9" i="4"/>
  <c r="I8" i="4"/>
  <c r="I7" i="4"/>
  <c r="I6" i="4"/>
  <c r="I5" i="4"/>
  <c r="I4" i="4"/>
  <c r="I3" i="4"/>
  <c r="I11" i="5"/>
  <c r="I10" i="5"/>
  <c r="I9" i="5"/>
  <c r="I8" i="5"/>
  <c r="I7" i="5"/>
  <c r="I6" i="5"/>
  <c r="I5" i="5"/>
  <c r="I4" i="5"/>
  <c r="I3" i="5"/>
  <c r="I11" i="8"/>
  <c r="I10" i="8"/>
  <c r="I9" i="8"/>
  <c r="I8" i="8"/>
  <c r="I7" i="8"/>
  <c r="I6" i="8"/>
  <c r="I5" i="8"/>
  <c r="I4" i="8"/>
  <c r="I3" i="8"/>
  <c r="I11" i="9"/>
  <c r="I10" i="9"/>
  <c r="I9" i="9"/>
  <c r="I8" i="9"/>
  <c r="I7" i="9"/>
  <c r="I6" i="9"/>
  <c r="I5" i="9"/>
  <c r="I4" i="9"/>
  <c r="I3" i="9"/>
  <c r="I11" i="10"/>
  <c r="I10" i="10"/>
  <c r="I9" i="10"/>
  <c r="I8" i="10"/>
  <c r="I7" i="10"/>
  <c r="I6" i="10"/>
  <c r="I5" i="10"/>
  <c r="I4" i="10"/>
  <c r="I3" i="10"/>
  <c r="I11" i="11"/>
  <c r="I10" i="11"/>
  <c r="I9" i="11"/>
  <c r="I8" i="11"/>
  <c r="I7" i="11"/>
  <c r="I6" i="11"/>
  <c r="I5" i="11"/>
  <c r="I4" i="11"/>
  <c r="I3" i="11"/>
  <c r="I4" i="12"/>
  <c r="I5" i="12"/>
  <c r="I6" i="12"/>
  <c r="I7" i="12"/>
  <c r="I8" i="12"/>
  <c r="I9" i="12"/>
  <c r="I10" i="12"/>
  <c r="I11" i="12"/>
  <c r="I12" i="12"/>
  <c r="I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5C536A1C-81A0-43D5-86C1-3F743F44C735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50186A23-94A5-48DA-9999-34257EE59E8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E3AD82FD-E6F5-442E-8BD9-A7EC5D7B65DB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75FB78D3-F9DD-47E6-9D09-41E08A1C5603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E1372A7E-C5FC-465C-9CD3-DEA0394FBDD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2" shapeId="0" xr:uid="{569C771C-3F54-41A9-BBFC-6212D00B3A8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I2" authorId="1" shapeId="0" xr:uid="{1766BA43-6E8F-40F7-A397-B50DB8119A9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2" shapeId="0" xr:uid="{DD48B984-99B1-4F32-82D4-0E94403D7D5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ADCE4044-1B77-4669-B65C-1119A6815CF4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2E9A0001-D431-4FC8-9F4A-C2990625CDC2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D0A71BC8-AD85-4E35-9B6B-FC6D79DBC23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F172BCDB-794D-4463-96D1-FC9BB4F7930E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967EE934-CA33-4533-B373-4DAA8A8BADB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86292A65-F548-4FCC-ADFB-FABFE492ADA4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4201AF5C-FDF8-48EB-885D-E065CF74770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4145DED5-52FF-4F0D-81BC-241B9E25992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56C810F3-E93B-47A3-87C8-F753378C5013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360DE6D8-3142-4D5A-BD43-A75AA88D8AA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<sst xmlns="http://schemas.openxmlformats.org/spreadsheetml/2006/main" count="649" uniqueCount="50">
  <si>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</si>
  <si>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</si>
  <si>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</si>
  <si>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</si>
  <si>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</si>
  <si>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</si>
  <si>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</si>
  <si>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</si>
  <si>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</si>
  <si>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</si>
  <si>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</si>
  <si>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</si>
  <si>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</si>
  <si>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</si>
  <si>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</si>
  <si>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</si>
  <si>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</si>
  <si>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</si>
  <si>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</si>
  <si>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</si>
  <si>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</si>
  <si>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</si>
  <si>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</si>
  <si>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</si>
  <si>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</si>
  <si>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</si>
  <si>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</si>
  <si>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F+G</t>
  </si>
  <si>
    <t>120.035.000</t>
  </si>
  <si>
    <t>30.000</t>
  </si>
  <si>
    <t>5.000</t>
  </si>
  <si>
    <t>80.035.000</t>
  </si>
  <si>
    <t>50.035.000</t>
  </si>
  <si>
    <t>40.035.000</t>
  </si>
  <si>
    <t>35.035.000</t>
  </si>
  <si>
    <t>25.035.000</t>
  </si>
  <si>
    <t>30.035.000</t>
  </si>
  <si>
    <t>10.005.000</t>
  </si>
  <si>
    <t>20.035.000</t>
  </si>
  <si>
    <t>Obv: Without mint symbol</t>
  </si>
  <si>
    <t>Rev: new map of Europe</t>
  </si>
  <si>
    <t>Obv: Lesser coat of arms of Latvia</t>
  </si>
  <si>
    <t>Obv: Greater coat of arms of Latvia</t>
  </si>
  <si>
    <t>Obv: Latvian maiden</t>
  </si>
  <si>
    <t>7.000</t>
  </si>
  <si>
    <t>15.007.000</t>
  </si>
  <si>
    <t>LT</t>
  </si>
  <si>
    <t>FI</t>
  </si>
  <si>
    <t>15.000.000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</si>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</sst>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0" fillId="0" borderId="0" xfId="0" applyFont="1" applyAlignment="1"/>
    <xf numFmtId="3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4" fillId="7" borderId="9" xfId="2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5" fillId="5" borderId="2" xfId="0" applyNumberFormat="1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0" xfId="0" applyBorder="1" applyAlignment="1">
      <alignment horizontal="center"/>
    </xf>
    <xf numFmtId="49" fontId="5" fillId="5" borderId="11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atvia.html" TargetMode="External"/><Relationship Id="rId1" Type="http://schemas.openxmlformats.org/officeDocument/2006/relationships/hyperlink" Target="https://en.ucoin.net/catalog/?country=latv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6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41</v>
      </c>
      <c r="C3" s="21" t="s">
        <v>39</v>
      </c>
      <c r="D3" s="8"/>
      <c r="E3" s="9" t="s">
        <v>28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41</v>
      </c>
      <c r="C4" s="21" t="s">
        <v>39</v>
      </c>
      <c r="D4" s="8"/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41</v>
      </c>
      <c r="C5" s="21" t="s">
        <v>39</v>
      </c>
      <c r="D5" s="8"/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41</v>
      </c>
      <c r="C7" s="21" t="s">
        <v>39</v>
      </c>
      <c r="D7" s="8"/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41</v>
      </c>
      <c r="C8" s="21" t="s">
        <v>39</v>
      </c>
      <c r="D8" s="8"/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41</v>
      </c>
      <c r="C9" s="21" t="s">
        <v>39</v>
      </c>
      <c r="D9" s="8"/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41</v>
      </c>
      <c r="C10" s="21" t="s">
        <v>39</v>
      </c>
      <c r="D10" s="8"/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41</v>
      </c>
      <c r="C11" s="21" t="s">
        <v>39</v>
      </c>
      <c r="D11" s="8"/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118" priority="47" operator="containsText" text="*-">
      <formula>NOT(ISERROR(SEARCH(("*-"),(G3))))</formula>
    </cfRule>
  </conditionalFormatting>
  <conditionalFormatting sqref="G3: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">
    <cfRule type="containsText" dxfId="117" priority="25" operator="containsText" text="*-">
      <formula>NOT(ISERROR(SEARCH(("*-"),(G7))))</formula>
    </cfRule>
  </conditionalFormatting>
  <conditionalFormatting sqref="G10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16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 G11">
    <cfRule type="containsText" dxfId="115" priority="21" operator="containsText" text="*-">
      <formula>NOT(ISERROR(SEARCH(("*-"),(G9))))</formula>
    </cfRule>
  </conditionalFormatting>
  <conditionalFormatting sqref="G11 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114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13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112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111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110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09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08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07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6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5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7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41</v>
      </c>
      <c r="C3" s="21" t="s">
        <v>39</v>
      </c>
      <c r="D3" s="8"/>
      <c r="E3" s="9" t="s">
        <v>31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41</v>
      </c>
      <c r="C4" s="21" t="s">
        <v>39</v>
      </c>
      <c r="D4" s="8"/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41</v>
      </c>
      <c r="C5" s="21" t="s">
        <v>39</v>
      </c>
      <c r="D5" s="8"/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41</v>
      </c>
      <c r="C7" s="21" t="s">
        <v>39</v>
      </c>
      <c r="D7" s="8"/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41</v>
      </c>
      <c r="C8" s="21" t="s">
        <v>39</v>
      </c>
      <c r="D8" s="8"/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41</v>
      </c>
      <c r="C9" s="21" t="s">
        <v>39</v>
      </c>
      <c r="D9" s="8"/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41</v>
      </c>
      <c r="C10" s="21" t="s">
        <v>39</v>
      </c>
      <c r="D10" s="8"/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41</v>
      </c>
      <c r="C11" s="21" t="s">
        <v>39</v>
      </c>
      <c r="D11" s="8"/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104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103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02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01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100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9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98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97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96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95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4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93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2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1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pane xSplit="11" ySplit="2" topLeftCell="L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7" width="12.453125" customWidth="1"/>
    <col min="8" max="8" width="3.81640625" style="2" customWidth="1"/>
    <col min="9" max="10" width="3.81640625" customWidth="1"/>
    <col min="11" max="11" width="13.7265625" style="2" customWidth="1"/>
  </cols>
  <sheetData>
    <row r="1" spans="1:11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32"/>
      <c r="G1" s="29"/>
      <c r="H1" s="33" t="s">
        <v>8</v>
      </c>
      <c r="I1" s="34"/>
      <c r="J1" s="35"/>
      <c r="K1" s="1"/>
    </row>
    <row r="2" spans="1:11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5" t="s">
        <v>47</v>
      </c>
      <c r="H2" s="16" t="s">
        <v>27</v>
      </c>
      <c r="I2" s="16" t="s">
        <v>46</v>
      </c>
      <c r="J2" s="16" t="s">
        <v>47</v>
      </c>
      <c r="K2" s="1"/>
    </row>
    <row r="3" spans="1:11" ht="15" customHeight="1" x14ac:dyDescent="0.35">
      <c r="A3" s="6">
        <v>2014</v>
      </c>
      <c r="B3" s="7" t="s">
        <v>41</v>
      </c>
      <c r="C3" s="21" t="s">
        <v>39</v>
      </c>
      <c r="D3" s="8"/>
      <c r="E3" s="9" t="s">
        <v>32</v>
      </c>
      <c r="F3" s="4" t="s">
        <v>0</v>
      </c>
      <c r="G3" s="4" t="s">
        <v>0</v>
      </c>
      <c r="H3" s="17">
        <v>0</v>
      </c>
      <c r="I3" s="17" t="s">
        <v>0</v>
      </c>
      <c r="J3" s="17" t="s">
        <v>0</v>
      </c>
      <c r="K3" s="23" t="str">
        <f t="shared" ref="K3:K12" si="0">IF(OR(AND(H3&gt;1,H3&lt;&gt;"-"),AND(I3&gt;1,I3&lt;&gt;"-"),AND(J3&gt;1,J3&lt;&gt;"-")),"Can exchange","")</f>
        <v/>
      </c>
    </row>
    <row r="4" spans="1:11" ht="15" customHeight="1" x14ac:dyDescent="0.35">
      <c r="A4" s="6">
        <v>2015</v>
      </c>
      <c r="B4" s="7" t="s">
        <v>41</v>
      </c>
      <c r="C4" s="21" t="s">
        <v>39</v>
      </c>
      <c r="D4" s="8"/>
      <c r="E4" s="20" t="s">
        <v>29</v>
      </c>
      <c r="F4" s="4" t="s">
        <v>0</v>
      </c>
      <c r="G4" s="4" t="s">
        <v>0</v>
      </c>
      <c r="H4" s="17" t="s">
        <v>0</v>
      </c>
      <c r="I4" s="17" t="s">
        <v>0</v>
      </c>
      <c r="J4" s="17" t="s">
        <v>0</v>
      </c>
      <c r="K4" s="23" t="str">
        <f t="shared" si="0"/>
        <v/>
      </c>
    </row>
    <row r="5" spans="1:11" ht="15" customHeight="1" x14ac:dyDescent="0.35">
      <c r="A5" s="6">
        <v>2016</v>
      </c>
      <c r="B5" s="7" t="s">
        <v>41</v>
      </c>
      <c r="C5" s="21" t="s">
        <v>39</v>
      </c>
      <c r="D5" s="8"/>
      <c r="E5" s="20" t="s">
        <v>30</v>
      </c>
      <c r="F5" s="4" t="s">
        <v>0</v>
      </c>
      <c r="G5" s="4" t="s">
        <v>0</v>
      </c>
      <c r="H5" s="17" t="s">
        <v>0</v>
      </c>
      <c r="I5" s="17" t="s">
        <v>0</v>
      </c>
      <c r="J5" s="17" t="s">
        <v>0</v>
      </c>
      <c r="K5" s="23" t="str">
        <f t="shared" si="0"/>
        <v/>
      </c>
    </row>
    <row r="6" spans="1:11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17" t="s">
        <v>0</v>
      </c>
      <c r="I6" s="17" t="s">
        <v>0</v>
      </c>
      <c r="J6" s="17" t="s">
        <v>0</v>
      </c>
      <c r="K6" s="23" t="str">
        <f t="shared" si="0"/>
        <v/>
      </c>
    </row>
    <row r="7" spans="1:11" ht="15" customHeight="1" x14ac:dyDescent="0.35">
      <c r="A7" s="6">
        <v>2018</v>
      </c>
      <c r="B7" s="7" t="s">
        <v>41</v>
      </c>
      <c r="C7" s="21" t="s">
        <v>39</v>
      </c>
      <c r="D7" s="8"/>
      <c r="E7" s="20" t="s">
        <v>44</v>
      </c>
      <c r="F7" s="4" t="s">
        <v>0</v>
      </c>
      <c r="G7" s="4" t="s">
        <v>0</v>
      </c>
      <c r="H7" s="17" t="s">
        <v>0</v>
      </c>
      <c r="I7" s="17" t="s">
        <v>0</v>
      </c>
      <c r="J7" s="17" t="s">
        <v>0</v>
      </c>
      <c r="K7" s="23" t="str">
        <f t="shared" si="0"/>
        <v/>
      </c>
    </row>
    <row r="8" spans="1:11" ht="15" customHeight="1" x14ac:dyDescent="0.35">
      <c r="A8" s="6">
        <v>2019</v>
      </c>
      <c r="B8" s="7" t="s">
        <v>41</v>
      </c>
      <c r="C8" s="21" t="s">
        <v>39</v>
      </c>
      <c r="D8" s="8"/>
      <c r="E8" s="9" t="s">
        <v>45</v>
      </c>
      <c r="F8" s="4" t="s">
        <v>0</v>
      </c>
      <c r="G8" s="4" t="s">
        <v>0</v>
      </c>
      <c r="H8" s="17">
        <v>0</v>
      </c>
      <c r="I8" s="17" t="s">
        <v>0</v>
      </c>
      <c r="J8" s="17" t="s">
        <v>0</v>
      </c>
      <c r="K8" s="23" t="str">
        <f t="shared" si="0"/>
        <v/>
      </c>
    </row>
    <row r="9" spans="1:11" ht="15" customHeight="1" x14ac:dyDescent="0.35">
      <c r="A9" s="6">
        <v>2020</v>
      </c>
      <c r="B9" s="7" t="s">
        <v>41</v>
      </c>
      <c r="C9" s="21" t="s">
        <v>39</v>
      </c>
      <c r="D9" s="8"/>
      <c r="E9" s="20" t="s">
        <v>44</v>
      </c>
      <c r="F9" s="4" t="s">
        <v>0</v>
      </c>
      <c r="G9" s="4" t="s">
        <v>0</v>
      </c>
      <c r="H9" s="17" t="s">
        <v>0</v>
      </c>
      <c r="I9" s="17" t="s">
        <v>0</v>
      </c>
      <c r="J9" s="17" t="s">
        <v>0</v>
      </c>
      <c r="K9" s="23" t="str">
        <f t="shared" si="0"/>
        <v/>
      </c>
    </row>
    <row r="10" spans="1:11" ht="15" customHeight="1" x14ac:dyDescent="0.35">
      <c r="A10" s="6">
        <v>2021</v>
      </c>
      <c r="B10" s="7" t="s">
        <v>41</v>
      </c>
      <c r="C10" s="21" t="s">
        <v>39</v>
      </c>
      <c r="D10" s="8"/>
      <c r="E10" s="20" t="s">
        <v>44</v>
      </c>
      <c r="F10" s="4" t="s">
        <v>0</v>
      </c>
      <c r="G10" s="4" t="s">
        <v>0</v>
      </c>
      <c r="H10" s="17" t="s">
        <v>0</v>
      </c>
      <c r="I10" s="17" t="s">
        <v>0</v>
      </c>
      <c r="J10" s="17" t="s">
        <v>0</v>
      </c>
      <c r="K10" s="23" t="str">
        <f t="shared" si="0"/>
        <v/>
      </c>
    </row>
    <row r="11" spans="1:11" ht="15" customHeight="1" x14ac:dyDescent="0.35">
      <c r="A11" s="6">
        <v>2022</v>
      </c>
      <c r="B11" s="7" t="s">
        <v>41</v>
      </c>
      <c r="C11" s="21" t="s">
        <v>39</v>
      </c>
      <c r="D11" s="8"/>
      <c r="E11" s="4" t="s">
        <v>0</v>
      </c>
      <c r="F11" s="20" t="s">
        <v>44</v>
      </c>
      <c r="G11" s="4" t="s">
        <v>0</v>
      </c>
      <c r="H11" s="17" t="s">
        <v>0</v>
      </c>
      <c r="I11" s="17" t="s">
        <v>0</v>
      </c>
      <c r="J11" s="17" t="s">
        <v>0</v>
      </c>
      <c r="K11" s="23" t="str">
        <f t="shared" si="0"/>
        <v/>
      </c>
    </row>
    <row r="12" spans="1:11" ht="15" customHeight="1" x14ac:dyDescent="0.35">
      <c r="A12" s="6">
        <v>2023</v>
      </c>
      <c r="B12" s="7" t="s">
        <v>41</v>
      </c>
      <c r="C12" s="21" t="s">
        <v>39</v>
      </c>
      <c r="D12" s="8"/>
      <c r="E12" s="4" t="s">
        <v>0</v>
      </c>
      <c r="F12" s="4" t="s">
        <v>0</v>
      </c>
      <c r="G12" s="9" t="s">
        <v>48</v>
      </c>
      <c r="H12" s="17" t="s">
        <v>0</v>
      </c>
      <c r="I12" s="17" t="s">
        <v>0</v>
      </c>
      <c r="J12" s="17">
        <v>0</v>
      </c>
      <c r="K12" s="23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phoneticPr fontId="8" type="noConversion"/>
  <conditionalFormatting sqref="H3:H6">
    <cfRule type="containsText" dxfId="90" priority="51" operator="containsText" text="*-">
      <formula>NOT(ISERROR(SEARCH(("*-"),(H3))))</formula>
    </cfRule>
  </conditionalFormatting>
  <conditionalFormatting sqref="H3:H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89" priority="49" operator="containsText" text="*-">
      <formula>NOT(ISERROR(SEARCH(("*-"),(H7))))</formula>
    </cfRule>
  </conditionalFormatting>
  <conditionalFormatting sqref="H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88" priority="45" operator="containsText" text="*-">
      <formula>NOT(ISERROR(SEARCH(("*-"),(H9))))</formula>
    </cfRule>
  </conditionalFormatting>
  <conditionalFormatting sqref="H11 H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87" priority="43" operator="containsText" text="*-">
      <formula>NOT(ISERROR(SEARCH(("*-"),(H8))))</formula>
    </cfRule>
  </conditionalFormatting>
  <conditionalFormatting sqref="H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86" priority="41" operator="containsText" text="*-">
      <formula>NOT(ISERROR(SEARCH(("*-"),(H10))))</formula>
    </cfRule>
  </conditionalFormatting>
  <conditionalFormatting sqref="H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6">
    <cfRule type="containsText" dxfId="85" priority="39" operator="containsText" text="*-">
      <formula>NOT(ISERROR(SEARCH(("*-"),(I3))))</formula>
    </cfRule>
  </conditionalFormatting>
  <conditionalFormatting sqref="I3:I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84" priority="37" operator="containsText" text="*-">
      <formula>NOT(ISERROR(SEARCH(("*-"),(I7))))</formula>
    </cfRule>
  </conditionalFormatting>
  <conditionalFormatting sqref="I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 I10">
    <cfRule type="containsText" dxfId="83" priority="35" operator="containsText" text="*-">
      <formula>NOT(ISERROR(SEARCH(("*-"),(I8))))</formula>
    </cfRule>
  </conditionalFormatting>
  <conditionalFormatting sqref="I10 I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 I11">
    <cfRule type="containsText" dxfId="82" priority="33" operator="containsText" text="*-">
      <formula>NOT(ISERROR(SEARCH(("*-"),(I9))))</formula>
    </cfRule>
  </conditionalFormatting>
  <conditionalFormatting sqref="I11 I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6 I9:I11">
    <cfRule type="containsText" dxfId="81" priority="31" operator="containsText" text="*-">
      <formula>NOT(ISERROR(SEARCH(("*-"),(I3))))</formula>
    </cfRule>
  </conditionalFormatting>
  <conditionalFormatting sqref="I3:I6 I9:I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80" priority="29" operator="containsText" text="*-">
      <formula>NOT(ISERROR(SEARCH(("*-"),(I8))))</formula>
    </cfRule>
  </conditionalFormatting>
  <conditionalFormatting sqref="I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79" priority="27" operator="containsText" text="*-">
      <formula>NOT(ISERROR(SEARCH(("*-"),(I7))))</formula>
    </cfRule>
  </conditionalFormatting>
  <conditionalFormatting sqref="I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78" priority="25" operator="containsText" text="*-">
      <formula>NOT(ISERROR(SEARCH(("*-"),(H12))))</formula>
    </cfRule>
  </conditionalFormatting>
  <conditionalFormatting sqref="H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7" priority="23" operator="containsText" text="*-">
      <formula>NOT(ISERROR(SEARCH(("*-"),(I12))))</formula>
    </cfRule>
  </conditionalFormatting>
  <conditionalFormatting sqref="I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6" priority="21" operator="containsText" text="*-">
      <formula>NOT(ISERROR(SEARCH(("*-"),(I12))))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6">
    <cfRule type="containsText" dxfId="75" priority="19" operator="containsText" text="*-">
      <formula>NOT(ISERROR(SEARCH(("*-"),(J3))))</formula>
    </cfRule>
  </conditionalFormatting>
  <conditionalFormatting sqref="J3:J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74" priority="17" operator="containsText" text="*-">
      <formula>NOT(ISERROR(SEARCH(("*-"),(J7))))</formula>
    </cfRule>
  </conditionalFormatting>
  <conditionalFormatting sqref="J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 J10">
    <cfRule type="containsText" dxfId="73" priority="15" operator="containsText" text="*-">
      <formula>NOT(ISERROR(SEARCH(("*-"),(J8))))</formula>
    </cfRule>
  </conditionalFormatting>
  <conditionalFormatting sqref="J10 J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 J11">
    <cfRule type="containsText" dxfId="72" priority="13" operator="containsText" text="*-">
      <formula>NOT(ISERROR(SEARCH(("*-"),(J9))))</formula>
    </cfRule>
  </conditionalFormatting>
  <conditionalFormatting sqref="J11 J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6 J9:J11">
    <cfRule type="containsText" dxfId="71" priority="11" operator="containsText" text="*-">
      <formula>NOT(ISERROR(SEARCH(("*-"),(J3))))</formula>
    </cfRule>
  </conditionalFormatting>
  <conditionalFormatting sqref="J3:J6 J9:J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70" priority="9" operator="containsText" text="*-">
      <formula>NOT(ISERROR(SEARCH(("*-"),(J8))))</formula>
    </cfRule>
  </conditionalFormatting>
  <conditionalFormatting sqref="J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69" priority="7" operator="containsText" text="*-">
      <formula>NOT(ISERROR(SEARCH(("*-"),(J7))))</formula>
    </cfRule>
  </conditionalFormatting>
  <conditionalFormatting sqref="J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8" priority="1" operator="containsText" text="*-">
      <formula>NOT(ISERROR(SEARCH(("*-"),(J12))))</formula>
    </cfRule>
  </conditionalFormatting>
  <conditionalFormatting sqref="J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36" t="s">
        <v>1</v>
      </c>
      <c r="B1" s="24" t="s">
        <v>49</v>
      </c>
      <c r="C1" s="26" t="s">
        <v>2</v>
      </c>
      <c r="D1" s="38"/>
      <c r="E1" s="28" t="s">
        <v>3</v>
      </c>
      <c r="F1" s="29"/>
      <c r="G1" s="30" t="s">
        <v>9</v>
      </c>
      <c r="H1" s="31"/>
      <c r="I1" s="1"/>
    </row>
    <row r="2" spans="1:9" ht="15" customHeight="1" x14ac:dyDescent="0.35">
      <c r="A2" s="37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42</v>
      </c>
      <c r="C3" s="21" t="s">
        <v>39</v>
      </c>
      <c r="D3" s="22" t="s">
        <v>40</v>
      </c>
      <c r="E3" s="9" t="s">
        <v>33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42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42</v>
      </c>
      <c r="C5" s="21" t="s">
        <v>39</v>
      </c>
      <c r="D5" s="22" t="s">
        <v>40</v>
      </c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42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42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42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42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42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67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66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65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64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63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62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61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60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59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58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7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56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5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4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10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42</v>
      </c>
      <c r="C3" s="21" t="s">
        <v>39</v>
      </c>
      <c r="D3" s="22" t="s">
        <v>40</v>
      </c>
      <c r="E3" s="9" t="s">
        <v>34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42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42</v>
      </c>
      <c r="C5" s="21" t="s">
        <v>39</v>
      </c>
      <c r="D5" s="22" t="s">
        <v>40</v>
      </c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42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42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42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42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42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53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52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51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50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49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48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47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46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45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44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43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42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41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40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11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42</v>
      </c>
      <c r="C3" s="21" t="s">
        <v>39</v>
      </c>
      <c r="D3" s="22" t="s">
        <v>40</v>
      </c>
      <c r="E3" s="9" t="s">
        <v>35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42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42</v>
      </c>
      <c r="C5" s="21" t="s">
        <v>39</v>
      </c>
      <c r="D5" s="22" t="s">
        <v>40</v>
      </c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42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42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42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42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42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39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38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37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36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35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34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33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32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31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0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9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28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27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26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12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43</v>
      </c>
      <c r="C3" s="21" t="s">
        <v>39</v>
      </c>
      <c r="D3" s="22" t="s">
        <v>40</v>
      </c>
      <c r="E3" s="9" t="s">
        <v>36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43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43</v>
      </c>
      <c r="C5" s="21" t="s">
        <v>39</v>
      </c>
      <c r="D5" s="22" t="s">
        <v>40</v>
      </c>
      <c r="E5" s="9" t="s">
        <v>37</v>
      </c>
      <c r="F5" s="4" t="s">
        <v>0</v>
      </c>
      <c r="G5" s="17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43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43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43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43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43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G1:H1"/>
    <mergeCell ref="E1:F1"/>
  </mergeCells>
  <phoneticPr fontId="7" type="noConversion"/>
  <conditionalFormatting sqref="G3:G6">
    <cfRule type="containsText" dxfId="25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24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23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22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21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0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19" priority="15" operator="containsText" text="*-">
      <formula>NOT(ISERROR(SEARCH(("*-"),(H8))))</formula>
    </cfRule>
  </conditionalFormatting>
  <conditionalFormatting sqref="H10 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18" priority="13" operator="containsText" text="*-">
      <formula>NOT(ISERROR(SEARCH(("*-"),(H9))))</formula>
    </cfRule>
  </conditionalFormatting>
  <conditionalFormatting sqref="H11 H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17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6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5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4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3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2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6" t="s">
        <v>3</v>
      </c>
      <c r="F1" s="27"/>
      <c r="G1" s="30" t="s">
        <v>12</v>
      </c>
      <c r="H1" s="27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43</v>
      </c>
      <c r="C3" s="21" t="s">
        <v>39</v>
      </c>
      <c r="D3" s="22" t="s">
        <v>40</v>
      </c>
      <c r="E3" s="9" t="s">
        <v>38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43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43</v>
      </c>
      <c r="C5" s="21" t="s">
        <v>39</v>
      </c>
      <c r="D5" s="22" t="s">
        <v>40</v>
      </c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43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43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43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43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43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H6">
    <cfRule type="containsText" dxfId="11" priority="29" operator="containsText" text="*-">
      <formula>NOT(ISERROR(SEARCH(("*-"),(G3))))</formula>
    </cfRule>
  </conditionalFormatting>
  <conditionalFormatting sqref="G3: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H7">
    <cfRule type="containsText" dxfId="10" priority="27" operator="containsText" text="*-">
      <formula>NOT(ISERROR(SEARCH(("*-"),(G7))))</formula>
    </cfRule>
  </conditionalFormatting>
  <conditionalFormatting sqref="G7: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H8 G10:H10">
    <cfRule type="containsText" dxfId="9" priority="25" operator="containsText" text="*-">
      <formula>NOT(ISERROR(SEARCH(("*-"),(G8))))</formula>
    </cfRule>
  </conditionalFormatting>
  <conditionalFormatting sqref="G8:H8 G10: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 G11:H11">
    <cfRule type="containsText" dxfId="8" priority="23" operator="containsText" text="*-">
      <formula>NOT(ISERROR(SEARCH(("*-"),(G9))))</formula>
    </cfRule>
  </conditionalFormatting>
  <conditionalFormatting sqref="G9:H9 G11: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7" priority="21" operator="containsText" text="*-">
      <formula>NOT(ISERROR(SEARCH(("*-"),(H3))))</formula>
    </cfRule>
  </conditionalFormatting>
  <conditionalFormatting sqref="H3:H6 H9: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6" priority="7" operator="containsText" text="*-">
      <formula>NOT(ISERROR(SEARCH(("*-"),(H8))))</formula>
    </cfRule>
  </conditionalFormatting>
  <conditionalFormatting sqref="H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" priority="5" operator="containsText" text="*-">
      <formula>NOT(ISERROR(SEARCH(("*-"),(H7))))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12">
    <cfRule type="containsText" dxfId="4" priority="3" operator="containsText" text="*-">
      <formula>NOT(ISERROR(SEARCH(("*-"),(G12))))</formula>
    </cfRule>
  </conditionalFormatting>
  <conditionalFormatting sqref="G12: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0" t="s">
        <v>13</v>
      </c>
      <c r="B1" s="11" t="s">
        <v>14</v>
      </c>
      <c r="C1" s="12" t="s">
        <v>15</v>
      </c>
    </row>
    <row r="2" spans="1:3" ht="15" customHeight="1" x14ac:dyDescent="0.35">
      <c r="A2" s="13">
        <v>1</v>
      </c>
      <c r="B2" s="14" t="s">
        <v>16</v>
      </c>
      <c r="C2" s="15" t="s">
        <v>17</v>
      </c>
    </row>
    <row r="3" spans="1:3" ht="15" customHeight="1" x14ac:dyDescent="0.35">
      <c r="A3" s="13">
        <v>2</v>
      </c>
      <c r="B3" s="14" t="s">
        <v>19</v>
      </c>
      <c r="C3" s="15" t="s">
        <v>18</v>
      </c>
    </row>
    <row r="4" spans="1:3" ht="15" customHeight="1" x14ac:dyDescent="0.35">
      <c r="A4" s="13">
        <v>3</v>
      </c>
      <c r="B4" s="14" t="s">
        <v>20</v>
      </c>
      <c r="C4" s="15" t="s">
        <v>23</v>
      </c>
    </row>
    <row r="5" spans="1:3" ht="15" customHeight="1" x14ac:dyDescent="0.35">
      <c r="A5" s="13">
        <v>4</v>
      </c>
      <c r="B5" s="19" t="s">
        <v>26</v>
      </c>
      <c r="C5" s="15" t="s">
        <v>21</v>
      </c>
    </row>
    <row r="6" spans="1:3" ht="15" customHeight="1" x14ac:dyDescent="0.35">
      <c r="A6" s="13">
        <v>5</v>
      </c>
      <c r="B6" s="14" t="s">
        <v>22</v>
      </c>
      <c r="C6" s="18" t="s">
        <v>24</v>
      </c>
    </row>
    <row r="7" spans="1:3" ht="15" customHeight="1" x14ac:dyDescent="0.35">
      <c r="A7" s="13">
        <v>6</v>
      </c>
      <c r="B7" s="14" t="s">
        <v>22</v>
      </c>
      <c r="C7" s="18" t="s">
        <v>25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7" r:id="rId4" xr:uid="{00000000-0004-0000-0800-000003000000}"/>
    <hyperlink ref="B6" r:id="rId5" xr:uid="{00000000-0004-0000-0800-000004000000}"/>
    <hyperlink ref="B5" r:id="rId6" display="https://coinsplanet.ru/upload/013/u1372/001/9e08e8ac.jpg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2024-03-26T11:13:23Z</dcterms:modified>
</cp:coreProperties>
</file>