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295AD641-D3AC-43F2-9AF7-155915B0DC3D}" xr6:coauthVersionLast="47" xr6:coauthVersionMax="47" xr10:uidLastSave="{00000000-0000-0000-0000-000000000000}"/>
  <bookViews>
    <workbookView xWindow="380" yWindow="380" windowWidth="28800" windowHeight="177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21" i="12"/>
  <c r="G21" i="11"/>
  <c r="G21" i="10"/>
  <c r="G21" i="9"/>
  <c r="G21" i="8"/>
  <c r="G21" i="7"/>
  <c r="G21" i="5"/>
  <c r="G21" i="4"/>
  <c r="G5" i="8"/>
  <c r="G7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6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<sst xmlns="http://schemas.openxmlformats.org/spreadsheetml/2006/main" count="839" uniqueCount="124">
  <si>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</si>
  <si>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</si>
  <si>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</si>
  <si>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</si>
  <si>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</si>
  <si>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</si>
  <si>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</si>
  <si>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</si>
  <si>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</si>
  <si>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</si>
  <si>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</si>
  <si>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</si>
  <si>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</si>
  <si>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</si>
  <si>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</si>
  <si>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</si>
  <si>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</si>
  <si>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</si>
  <si>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</si>
  <si>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</si>
  <si>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</si>
  <si>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</si>
  <si>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</si>
  <si>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</si>
  <si>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</si>
  <si>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</si>
  <si>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</si>
  <si>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</si>
  <si>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</si>
  <si>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</si>
  <si>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</si>
  <si>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115.000</t>
  </si>
  <si>
    <t>70.000</t>
  </si>
  <si>
    <t>1.570.000</t>
  </si>
  <si>
    <t>2.800.000</t>
  </si>
  <si>
    <t>63.000</t>
  </si>
  <si>
    <t>56.600</t>
  </si>
  <si>
    <t>55.500</t>
  </si>
  <si>
    <t>85.000</t>
  </si>
  <si>
    <t>50.000</t>
  </si>
  <si>
    <t>39.000</t>
  </si>
  <si>
    <t>34.400</t>
  </si>
  <si>
    <t>30.400</t>
  </si>
  <si>
    <t>38.600</t>
  </si>
  <si>
    <t>37.600</t>
  </si>
  <si>
    <t>23.150</t>
  </si>
  <si>
    <t>1.465.000</t>
  </si>
  <si>
    <t>210.000</t>
  </si>
  <si>
    <t>27.600</t>
  </si>
  <si>
    <t>1.070.000</t>
  </si>
  <si>
    <t>2.950.000</t>
  </si>
  <si>
    <t>250.000</t>
  </si>
  <si>
    <t>220.000</t>
  </si>
  <si>
    <t>186.600</t>
  </si>
  <si>
    <t>90.000</t>
  </si>
  <si>
    <t>302.400</t>
  </si>
  <si>
    <t>430.000</t>
  </si>
  <si>
    <t>370.000</t>
  </si>
  <si>
    <t>1.231.360</t>
  </si>
  <si>
    <t>170.000</t>
  </si>
  <si>
    <t>84.400</t>
  </si>
  <si>
    <t>230.400</t>
  </si>
  <si>
    <t>1.366.615</t>
  </si>
  <si>
    <t>627.600</t>
  </si>
  <si>
    <t>415.800</t>
  </si>
  <si>
    <t>249.712</t>
  </si>
  <si>
    <t>413.880</t>
  </si>
  <si>
    <t>390.000</t>
  </si>
  <si>
    <t>1.413.000</t>
  </si>
  <si>
    <t>125.000</t>
  </si>
  <si>
    <t>182.000</t>
  </si>
  <si>
    <t>762.275</t>
  </si>
  <si>
    <t>784.401</t>
  </si>
  <si>
    <t>1.127.600</t>
  </si>
  <si>
    <t>823.150</t>
  </si>
  <si>
    <t>380.800</t>
  </si>
  <si>
    <t>1.159.672</t>
  </si>
  <si>
    <t>1.052.734</t>
  </si>
  <si>
    <t>95.000</t>
  </si>
  <si>
    <t>506.205</t>
  </si>
  <si>
    <t>1.556.500</t>
  </si>
  <si>
    <t>1.710.000</t>
  </si>
  <si>
    <t>538.600</t>
  </si>
  <si>
    <t>538.150</t>
  </si>
  <si>
    <t>255.760</t>
  </si>
  <si>
    <t>190.000</t>
  </si>
  <si>
    <t>717.431</t>
  </si>
  <si>
    <t>712.249</t>
  </si>
  <si>
    <t>642.624</t>
  </si>
  <si>
    <t>904.467</t>
  </si>
  <si>
    <t>638.600</t>
  </si>
  <si>
    <t>398.150</t>
  </si>
  <si>
    <t>Obv: With mint symbol - "R"</t>
  </si>
  <si>
    <t>Obv: Third tower (Il Montale)</t>
  </si>
  <si>
    <t>Obv: Coat of arms of San Marino</t>
  </si>
  <si>
    <t>Obv: Statue of Liberty</t>
  </si>
  <si>
    <t>Obv: San Marino's city gate</t>
  </si>
  <si>
    <t>Obv: First tower (La Guaita)</t>
  </si>
  <si>
    <t>Obv: Church of Saint Quirinus</t>
  </si>
  <si>
    <t>Obv: Basilica of St. Marinus</t>
  </si>
  <si>
    <t>Obv: Church of Saint Francis</t>
  </si>
  <si>
    <t>Obv: Saint Marinus</t>
  </si>
  <si>
    <t>Obv: Mount Titano and the three towers</t>
  </si>
  <si>
    <t>Obv: The Three Towers of San Marino</t>
  </si>
  <si>
    <t>Obv: Portrait of San Marino</t>
  </si>
  <si>
    <t>Obv: Second tower (La Cesta)</t>
  </si>
  <si>
    <t>Obv: Government Building</t>
  </si>
  <si>
    <t>23.500</t>
  </si>
  <si>
    <t>623.500</t>
  </si>
  <si>
    <t>523.500</t>
  </si>
  <si>
    <t>644.757</t>
  </si>
  <si>
    <t>23.400</t>
  </si>
  <si>
    <t>423.400</t>
  </si>
  <si>
    <t>808.755</t>
  </si>
  <si>
    <t>22.300</t>
  </si>
  <si>
    <t>822.300</t>
  </si>
  <si>
    <t>772.300</t>
  </si>
  <si>
    <t>452.282</t>
  </si>
  <si>
    <t>21.600</t>
  </si>
  <si>
    <t>500.280</t>
  </si>
  <si>
    <t>601.600</t>
  </si>
  <si>
    <t>741.600</t>
  </si>
  <si>
    <t>685.773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</si>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</sst>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nfo/mintage/san-marino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san_marin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6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93</v>
      </c>
      <c r="C3" s="25" t="s">
        <v>92</v>
      </c>
      <c r="D3" s="12"/>
      <c r="E3" s="24" t="s">
        <v>31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93</v>
      </c>
      <c r="C4" s="25" t="s">
        <v>92</v>
      </c>
      <c r="D4" s="12"/>
      <c r="E4" s="24" t="s">
        <v>32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93</v>
      </c>
      <c r="C5" s="25" t="s">
        <v>92</v>
      </c>
      <c r="D5" s="12"/>
      <c r="E5" s="13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93</v>
      </c>
      <c r="C6" s="25" t="s">
        <v>92</v>
      </c>
      <c r="D6" s="12"/>
      <c r="E6" s="24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93</v>
      </c>
      <c r="C7" s="25" t="s">
        <v>92</v>
      </c>
      <c r="D7" s="12"/>
      <c r="E7" s="13" t="s">
        <v>34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93</v>
      </c>
      <c r="C8" s="25" t="s">
        <v>92</v>
      </c>
      <c r="D8" s="12"/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93</v>
      </c>
      <c r="C9" s="25" t="s">
        <v>92</v>
      </c>
      <c r="D9" s="12"/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93</v>
      </c>
      <c r="C10" s="25" t="s">
        <v>92</v>
      </c>
      <c r="D10" s="12"/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93</v>
      </c>
      <c r="C11" s="25" t="s">
        <v>92</v>
      </c>
      <c r="D11" s="12"/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93</v>
      </c>
      <c r="C12" s="25" t="s">
        <v>92</v>
      </c>
      <c r="D12" s="12"/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93</v>
      </c>
      <c r="C13" s="25" t="s">
        <v>92</v>
      </c>
      <c r="D13" s="12"/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93</v>
      </c>
      <c r="C14" s="25" t="s">
        <v>92</v>
      </c>
      <c r="D14" s="12"/>
      <c r="E14" s="24" t="s">
        <v>39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93</v>
      </c>
      <c r="C15" s="25" t="s">
        <v>92</v>
      </c>
      <c r="D15" s="12"/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93</v>
      </c>
      <c r="C16" s="25" t="s">
        <v>92</v>
      </c>
      <c r="D16" s="12"/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93</v>
      </c>
      <c r="C17" s="25" t="s">
        <v>92</v>
      </c>
      <c r="D17" s="12"/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94</v>
      </c>
      <c r="C18" s="25" t="s">
        <v>92</v>
      </c>
      <c r="D18" s="12"/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94</v>
      </c>
      <c r="C19" s="25" t="s">
        <v>92</v>
      </c>
      <c r="D19" s="12"/>
      <c r="E19" s="24" t="s">
        <v>44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94</v>
      </c>
      <c r="C20" s="25" t="s">
        <v>92</v>
      </c>
      <c r="D20" s="12"/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94</v>
      </c>
      <c r="C21" s="25" t="s">
        <v>92</v>
      </c>
      <c r="D21" s="12"/>
      <c r="E21" s="24" t="s">
        <v>107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94</v>
      </c>
      <c r="C22" s="25" t="s">
        <v>92</v>
      </c>
      <c r="D22" s="12"/>
      <c r="E22" s="24" t="s">
        <v>111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94</v>
      </c>
      <c r="C23" s="25" t="s">
        <v>92</v>
      </c>
      <c r="D23" s="12"/>
      <c r="E23" s="24" t="s">
        <v>114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94</v>
      </c>
      <c r="C24" s="25" t="s">
        <v>92</v>
      </c>
      <c r="D24" s="12"/>
      <c r="E24" s="24" t="s">
        <v>118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20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9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7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95</v>
      </c>
      <c r="C3" s="25" t="s">
        <v>92</v>
      </c>
      <c r="D3" s="6"/>
      <c r="E3" s="24" t="s">
        <v>31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95</v>
      </c>
      <c r="C4" s="25" t="s">
        <v>92</v>
      </c>
      <c r="D4" s="6"/>
      <c r="E4" s="24" t="s">
        <v>32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95</v>
      </c>
      <c r="C5" s="25" t="s">
        <v>92</v>
      </c>
      <c r="D5" s="6"/>
      <c r="E5" s="13" t="s">
        <v>46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95</v>
      </c>
      <c r="C6" s="25" t="s">
        <v>92</v>
      </c>
      <c r="D6" s="6"/>
      <c r="E6" s="24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95</v>
      </c>
      <c r="C7" s="25" t="s">
        <v>92</v>
      </c>
      <c r="D7" s="6"/>
      <c r="E7" s="13" t="s">
        <v>34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95</v>
      </c>
      <c r="C8" s="25" t="s">
        <v>92</v>
      </c>
      <c r="D8" s="6"/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95</v>
      </c>
      <c r="C9" s="25" t="s">
        <v>92</v>
      </c>
      <c r="D9" s="6"/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95</v>
      </c>
      <c r="C10" s="25" t="s">
        <v>92</v>
      </c>
      <c r="D10" s="6"/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95</v>
      </c>
      <c r="C11" s="25" t="s">
        <v>92</v>
      </c>
      <c r="D11" s="6"/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95</v>
      </c>
      <c r="C12" s="25" t="s">
        <v>92</v>
      </c>
      <c r="D12" s="6"/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95</v>
      </c>
      <c r="C13" s="25" t="s">
        <v>92</v>
      </c>
      <c r="D13" s="6"/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95</v>
      </c>
      <c r="C14" s="25" t="s">
        <v>92</v>
      </c>
      <c r="D14" s="6"/>
      <c r="E14" s="24" t="s">
        <v>39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95</v>
      </c>
      <c r="C15" s="25" t="s">
        <v>92</v>
      </c>
      <c r="D15" s="6"/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95</v>
      </c>
      <c r="C16" s="25" t="s">
        <v>92</v>
      </c>
      <c r="D16" s="6"/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95</v>
      </c>
      <c r="C17" s="25" t="s">
        <v>92</v>
      </c>
      <c r="D17" s="6"/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96</v>
      </c>
      <c r="C18" s="25" t="s">
        <v>92</v>
      </c>
      <c r="D18" s="6"/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96</v>
      </c>
      <c r="C19" s="25" t="s">
        <v>92</v>
      </c>
      <c r="D19" s="6"/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96</v>
      </c>
      <c r="C20" s="25" t="s">
        <v>92</v>
      </c>
      <c r="D20" s="6"/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96</v>
      </c>
      <c r="C21" s="25" t="s">
        <v>92</v>
      </c>
      <c r="D21" s="12"/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96</v>
      </c>
      <c r="C22" s="25" t="s">
        <v>92</v>
      </c>
      <c r="D22" s="6"/>
      <c r="E22" s="24" t="s">
        <v>111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96</v>
      </c>
      <c r="C23" s="25" t="s">
        <v>92</v>
      </c>
      <c r="D23" s="12"/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96</v>
      </c>
      <c r="C24" s="25" t="s">
        <v>92</v>
      </c>
      <c r="D24" s="6"/>
      <c r="E24" s="24" t="s">
        <v>118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8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7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8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97</v>
      </c>
      <c r="C3" s="25" t="s">
        <v>92</v>
      </c>
      <c r="D3" s="6"/>
      <c r="E3" s="24" t="s">
        <v>31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97</v>
      </c>
      <c r="C4" s="25" t="s">
        <v>92</v>
      </c>
      <c r="D4" s="6"/>
      <c r="E4" s="24" t="s">
        <v>32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97</v>
      </c>
      <c r="C5" s="25" t="s">
        <v>92</v>
      </c>
      <c r="D5" s="6"/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97</v>
      </c>
      <c r="C6" s="25" t="s">
        <v>92</v>
      </c>
      <c r="D6" s="6"/>
      <c r="E6" s="24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97</v>
      </c>
      <c r="C7" s="25" t="s">
        <v>92</v>
      </c>
      <c r="D7" s="6"/>
      <c r="E7" s="13" t="s">
        <v>50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97</v>
      </c>
      <c r="C8" s="25" t="s">
        <v>92</v>
      </c>
      <c r="D8" s="6"/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97</v>
      </c>
      <c r="C9" s="25" t="s">
        <v>92</v>
      </c>
      <c r="D9" s="6"/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97</v>
      </c>
      <c r="C10" s="25" t="s">
        <v>92</v>
      </c>
      <c r="D10" s="6"/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97</v>
      </c>
      <c r="C11" s="25" t="s">
        <v>92</v>
      </c>
      <c r="D11" s="6"/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97</v>
      </c>
      <c r="C12" s="25" t="s">
        <v>92</v>
      </c>
      <c r="D12" s="6"/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97</v>
      </c>
      <c r="C13" s="25" t="s">
        <v>92</v>
      </c>
      <c r="D13" s="6"/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97</v>
      </c>
      <c r="C14" s="25" t="s">
        <v>92</v>
      </c>
      <c r="D14" s="6"/>
      <c r="E14" s="24" t="s">
        <v>39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97</v>
      </c>
      <c r="C15" s="25" t="s">
        <v>92</v>
      </c>
      <c r="D15" s="6"/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97</v>
      </c>
      <c r="C16" s="25" t="s">
        <v>92</v>
      </c>
      <c r="D16" s="6"/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97</v>
      </c>
      <c r="C17" s="25" t="s">
        <v>92</v>
      </c>
      <c r="D17" s="6"/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98</v>
      </c>
      <c r="C18" s="25" t="s">
        <v>92</v>
      </c>
      <c r="D18" s="6"/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98</v>
      </c>
      <c r="C19" s="25" t="s">
        <v>92</v>
      </c>
      <c r="D19" s="6"/>
      <c r="E19" s="24" t="s">
        <v>44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98</v>
      </c>
      <c r="C20" s="25" t="s">
        <v>92</v>
      </c>
      <c r="D20" s="6"/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98</v>
      </c>
      <c r="C21" s="25" t="s">
        <v>92</v>
      </c>
      <c r="D21" s="12"/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98</v>
      </c>
      <c r="C22" s="25" t="s">
        <v>92</v>
      </c>
      <c r="D22" s="6"/>
      <c r="E22" s="24" t="s">
        <v>111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98</v>
      </c>
      <c r="C23" s="25" t="s">
        <v>92</v>
      </c>
      <c r="D23" s="12"/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98</v>
      </c>
      <c r="C24" s="25" t="s">
        <v>92</v>
      </c>
      <c r="D24" s="6"/>
      <c r="E24" s="24" t="s">
        <v>118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6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5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46" sqref="C4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24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9</v>
      </c>
      <c r="G1" s="2"/>
    </row>
    <row r="2" spans="1:7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7" ht="15" customHeight="1" x14ac:dyDescent="0.35">
      <c r="A3" s="10">
        <v>2002</v>
      </c>
      <c r="B3" s="9" t="s">
        <v>99</v>
      </c>
      <c r="C3" s="25" t="s">
        <v>92</v>
      </c>
      <c r="D3" s="6" t="s">
        <v>10</v>
      </c>
      <c r="E3" s="24" t="s">
        <v>31</v>
      </c>
      <c r="F3" s="1" t="s">
        <v>0</v>
      </c>
      <c r="G3" s="3" t="str">
        <f t="shared" ref="G3:G21" si="0">IF(OR(AND(F3&gt;1,F3&lt;&gt;"-")),"Can exchange","")</f>
        <v/>
      </c>
    </row>
    <row r="4" spans="1:7" ht="15" customHeight="1" x14ac:dyDescent="0.35">
      <c r="A4" s="10">
        <v>2003</v>
      </c>
      <c r="B4" s="9" t="s">
        <v>99</v>
      </c>
      <c r="C4" s="25" t="s">
        <v>92</v>
      </c>
      <c r="D4" s="6" t="s">
        <v>10</v>
      </c>
      <c r="E4" s="24" t="s">
        <v>32</v>
      </c>
      <c r="F4" s="1" t="s">
        <v>0</v>
      </c>
      <c r="G4" s="3" t="str">
        <f t="shared" si="0"/>
        <v/>
      </c>
    </row>
    <row r="5" spans="1:7" ht="15" customHeight="1" x14ac:dyDescent="0.35">
      <c r="A5" s="10">
        <v>2004</v>
      </c>
      <c r="B5" s="9" t="s">
        <v>99</v>
      </c>
      <c r="C5" s="25" t="s">
        <v>92</v>
      </c>
      <c r="D5" s="6" t="s">
        <v>10</v>
      </c>
      <c r="E5" s="13" t="s">
        <v>51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9" t="s">
        <v>99</v>
      </c>
      <c r="C6" s="25" t="s">
        <v>92</v>
      </c>
      <c r="D6" s="6" t="s">
        <v>10</v>
      </c>
      <c r="E6" s="24" t="s">
        <v>32</v>
      </c>
      <c r="F6" s="1" t="s">
        <v>0</v>
      </c>
      <c r="G6" s="3" t="str">
        <f t="shared" si="0"/>
        <v/>
      </c>
    </row>
    <row r="7" spans="1:7" ht="15" customHeight="1" x14ac:dyDescent="0.35">
      <c r="A7" s="10">
        <v>2006</v>
      </c>
      <c r="B7" s="9" t="s">
        <v>99</v>
      </c>
      <c r="C7" s="25" t="s">
        <v>92</v>
      </c>
      <c r="D7" s="6" t="s">
        <v>10</v>
      </c>
      <c r="E7" s="13" t="s">
        <v>32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9" t="s">
        <v>99</v>
      </c>
      <c r="C8" s="25" t="s">
        <v>92</v>
      </c>
      <c r="D8" s="6" t="s">
        <v>10</v>
      </c>
      <c r="E8" s="24" t="s">
        <v>52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9" t="s">
        <v>99</v>
      </c>
      <c r="C9" s="25" t="s">
        <v>92</v>
      </c>
      <c r="D9" s="6" t="s">
        <v>11</v>
      </c>
      <c r="E9" s="24" t="s">
        <v>35</v>
      </c>
      <c r="F9" s="1" t="s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9" t="s">
        <v>99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9" t="s">
        <v>99</v>
      </c>
      <c r="C11" s="25" t="s">
        <v>92</v>
      </c>
      <c r="D11" s="6" t="s">
        <v>11</v>
      </c>
      <c r="E11" s="24" t="s">
        <v>53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9" t="s">
        <v>99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9" t="s">
        <v>99</v>
      </c>
      <c r="C13" s="25" t="s">
        <v>92</v>
      </c>
      <c r="D13" s="6" t="s">
        <v>11</v>
      </c>
      <c r="E13" s="24" t="s">
        <v>38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9" t="s">
        <v>99</v>
      </c>
      <c r="C14" s="25" t="s">
        <v>92</v>
      </c>
      <c r="D14" s="6" t="s">
        <v>11</v>
      </c>
      <c r="E14" s="24" t="s">
        <v>54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9" t="s">
        <v>99</v>
      </c>
      <c r="C15" s="25" t="s">
        <v>92</v>
      </c>
      <c r="D15" s="6" t="s">
        <v>11</v>
      </c>
      <c r="E15" s="24" t="s">
        <v>40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9" t="s">
        <v>99</v>
      </c>
      <c r="C16" s="25" t="s">
        <v>92</v>
      </c>
      <c r="D16" s="6" t="s">
        <v>11</v>
      </c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99</v>
      </c>
      <c r="C17" s="25" t="s">
        <v>92</v>
      </c>
      <c r="D17" s="6" t="s">
        <v>11</v>
      </c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100</v>
      </c>
      <c r="C18" s="25" t="s">
        <v>92</v>
      </c>
      <c r="D18" s="6" t="s">
        <v>11</v>
      </c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100</v>
      </c>
      <c r="C19" s="25" t="s">
        <v>92</v>
      </c>
      <c r="D19" s="6" t="s">
        <v>11</v>
      </c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100</v>
      </c>
      <c r="C20" s="25" t="s">
        <v>92</v>
      </c>
      <c r="D20" s="6" t="s">
        <v>11</v>
      </c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100</v>
      </c>
      <c r="C21" s="25" t="s">
        <v>92</v>
      </c>
      <c r="D21" s="6" t="s">
        <v>11</v>
      </c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9" t="s">
        <v>100</v>
      </c>
      <c r="C22" s="25" t="s">
        <v>92</v>
      </c>
      <c r="D22" s="6" t="s">
        <v>11</v>
      </c>
      <c r="E22" s="24" t="s">
        <v>111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9" t="s">
        <v>100</v>
      </c>
      <c r="C23" s="25" t="s">
        <v>92</v>
      </c>
      <c r="D23" s="6" t="s">
        <v>11</v>
      </c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9" t="s">
        <v>100</v>
      </c>
      <c r="C24" s="25" t="s">
        <v>92</v>
      </c>
      <c r="D24" s="6" t="s">
        <v>11</v>
      </c>
      <c r="E24" s="24" t="s">
        <v>118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4 F8:F20 F6 F22 F24">
    <cfRule type="containsText" dxfId="14" priority="9" operator="containsText" text="*-">
      <formula>NOT(ISERROR(SEARCH(("*-"),(F3))))</formula>
    </cfRule>
  </conditionalFormatting>
  <conditionalFormatting sqref="F3:F4 F8:F20 F6 F22 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3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1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12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101</v>
      </c>
      <c r="C3" s="25" t="s">
        <v>92</v>
      </c>
      <c r="D3" s="6" t="s">
        <v>10</v>
      </c>
      <c r="E3" s="13" t="s">
        <v>55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101</v>
      </c>
      <c r="C4" s="25" t="s">
        <v>92</v>
      </c>
      <c r="D4" s="6" t="s">
        <v>10</v>
      </c>
      <c r="E4" s="13" t="s">
        <v>56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101</v>
      </c>
      <c r="C5" s="25" t="s">
        <v>92</v>
      </c>
      <c r="D5" s="6" t="s">
        <v>10</v>
      </c>
      <c r="E5" s="24" t="s">
        <v>32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101</v>
      </c>
      <c r="C6" s="25" t="s">
        <v>92</v>
      </c>
      <c r="D6" s="6" t="s">
        <v>10</v>
      </c>
      <c r="E6" s="13" t="s">
        <v>57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101</v>
      </c>
      <c r="C7" s="25" t="s">
        <v>92</v>
      </c>
      <c r="D7" s="6" t="s">
        <v>10</v>
      </c>
      <c r="E7" s="13" t="s">
        <v>32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101</v>
      </c>
      <c r="C8" s="25" t="s">
        <v>92</v>
      </c>
      <c r="D8" s="6" t="s">
        <v>10</v>
      </c>
      <c r="E8" s="13" t="s">
        <v>52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101</v>
      </c>
      <c r="C9" s="25" t="s">
        <v>92</v>
      </c>
      <c r="D9" s="6" t="s">
        <v>11</v>
      </c>
      <c r="E9" s="13" t="s">
        <v>58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101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101</v>
      </c>
      <c r="C11" s="25" t="s">
        <v>92</v>
      </c>
      <c r="D11" s="6" t="s">
        <v>11</v>
      </c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101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101</v>
      </c>
      <c r="C13" s="25" t="s">
        <v>92</v>
      </c>
      <c r="D13" s="6" t="s">
        <v>11</v>
      </c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101</v>
      </c>
      <c r="C14" s="25" t="s">
        <v>92</v>
      </c>
      <c r="D14" s="6" t="s">
        <v>11</v>
      </c>
      <c r="E14" s="13" t="s">
        <v>59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101</v>
      </c>
      <c r="C15" s="25" t="s">
        <v>92</v>
      </c>
      <c r="D15" s="6" t="s">
        <v>11</v>
      </c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101</v>
      </c>
      <c r="C16" s="25" t="s">
        <v>92</v>
      </c>
      <c r="D16" s="6" t="s">
        <v>11</v>
      </c>
      <c r="E16" s="13" t="s">
        <v>60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101</v>
      </c>
      <c r="C17" s="25" t="s">
        <v>92</v>
      </c>
      <c r="D17" s="6" t="s">
        <v>11</v>
      </c>
      <c r="E17" s="13" t="s">
        <v>61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102</v>
      </c>
      <c r="C18" s="25" t="s">
        <v>92</v>
      </c>
      <c r="D18" s="6" t="s">
        <v>11</v>
      </c>
      <c r="E18" s="13" t="s">
        <v>62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102</v>
      </c>
      <c r="C19" s="25" t="s">
        <v>92</v>
      </c>
      <c r="D19" s="6" t="s">
        <v>11</v>
      </c>
      <c r="E19" s="13" t="s">
        <v>63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102</v>
      </c>
      <c r="C20" s="25" t="s">
        <v>92</v>
      </c>
      <c r="D20" s="6" t="s">
        <v>11</v>
      </c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102</v>
      </c>
      <c r="C21" s="25" t="s">
        <v>92</v>
      </c>
      <c r="D21" s="6" t="s">
        <v>11</v>
      </c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102</v>
      </c>
      <c r="C22" s="25" t="s">
        <v>92</v>
      </c>
      <c r="D22" s="6" t="s">
        <v>11</v>
      </c>
      <c r="E22" s="24" t="s">
        <v>111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102</v>
      </c>
      <c r="C23" s="25" t="s">
        <v>92</v>
      </c>
      <c r="D23" s="6" t="s">
        <v>11</v>
      </c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102</v>
      </c>
      <c r="C24" s="25" t="s">
        <v>92</v>
      </c>
      <c r="D24" s="6" t="s">
        <v>11</v>
      </c>
      <c r="E24" s="13" t="s">
        <v>119</v>
      </c>
      <c r="F24" s="1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0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9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2" t="s">
        <v>13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103</v>
      </c>
      <c r="C3" s="25" t="s">
        <v>92</v>
      </c>
      <c r="D3" s="6" t="s">
        <v>10</v>
      </c>
      <c r="E3" s="13" t="s">
        <v>61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103</v>
      </c>
      <c r="C4" s="25" t="s">
        <v>92</v>
      </c>
      <c r="D4" s="6" t="s">
        <v>10</v>
      </c>
      <c r="E4" s="13" t="s">
        <v>64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103</v>
      </c>
      <c r="C5" s="25" t="s">
        <v>92</v>
      </c>
      <c r="D5" s="6" t="s">
        <v>10</v>
      </c>
      <c r="E5" s="24" t="s">
        <v>32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103</v>
      </c>
      <c r="C6" s="25" t="s">
        <v>92</v>
      </c>
      <c r="D6" s="6" t="s">
        <v>10</v>
      </c>
      <c r="E6" s="13" t="s">
        <v>65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103</v>
      </c>
      <c r="C7" s="25" t="s">
        <v>92</v>
      </c>
      <c r="D7" s="6" t="s">
        <v>10</v>
      </c>
      <c r="E7" s="13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103</v>
      </c>
      <c r="C8" s="25" t="s">
        <v>92</v>
      </c>
      <c r="D8" s="6" t="s">
        <v>10</v>
      </c>
      <c r="E8" s="13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103</v>
      </c>
      <c r="C9" s="25" t="s">
        <v>92</v>
      </c>
      <c r="D9" s="6" t="s">
        <v>11</v>
      </c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103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103</v>
      </c>
      <c r="C11" s="25" t="s">
        <v>92</v>
      </c>
      <c r="D11" s="6" t="s">
        <v>11</v>
      </c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103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103</v>
      </c>
      <c r="C13" s="25" t="s">
        <v>92</v>
      </c>
      <c r="D13" s="6" t="s">
        <v>11</v>
      </c>
      <c r="E13" s="13" t="s">
        <v>69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103</v>
      </c>
      <c r="C14" s="25" t="s">
        <v>92</v>
      </c>
      <c r="D14" s="6" t="s">
        <v>11</v>
      </c>
      <c r="E14" s="13" t="s">
        <v>70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103</v>
      </c>
      <c r="C15" s="25" t="s">
        <v>92</v>
      </c>
      <c r="D15" s="6" t="s">
        <v>11</v>
      </c>
      <c r="E15" s="13" t="s">
        <v>71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103</v>
      </c>
      <c r="C16" s="25" t="s">
        <v>92</v>
      </c>
      <c r="D16" s="6" t="s">
        <v>11</v>
      </c>
      <c r="E16" s="13" t="s">
        <v>72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103</v>
      </c>
      <c r="C17" s="25" t="s">
        <v>92</v>
      </c>
      <c r="D17" s="6" t="s">
        <v>11</v>
      </c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104</v>
      </c>
      <c r="C18" s="25" t="s">
        <v>92</v>
      </c>
      <c r="D18" s="6" t="s">
        <v>11</v>
      </c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104</v>
      </c>
      <c r="C19" s="25" t="s">
        <v>92</v>
      </c>
      <c r="D19" s="6" t="s">
        <v>11</v>
      </c>
      <c r="E19" s="13" t="s">
        <v>73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104</v>
      </c>
      <c r="C20" s="25" t="s">
        <v>92</v>
      </c>
      <c r="D20" s="6" t="s">
        <v>11</v>
      </c>
      <c r="E20" s="13" t="s">
        <v>74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104</v>
      </c>
      <c r="C21" s="25" t="s">
        <v>92</v>
      </c>
      <c r="D21" s="6" t="s">
        <v>11</v>
      </c>
      <c r="E21" s="13" t="s">
        <v>108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9" t="s">
        <v>104</v>
      </c>
      <c r="C22" s="25" t="s">
        <v>92</v>
      </c>
      <c r="D22" s="6" t="s">
        <v>11</v>
      </c>
      <c r="E22" s="24" t="s">
        <v>111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9" t="s">
        <v>104</v>
      </c>
      <c r="C23" s="25" t="s">
        <v>92</v>
      </c>
      <c r="D23" s="6" t="s">
        <v>11</v>
      </c>
      <c r="E23" s="13" t="s">
        <v>115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9" t="s">
        <v>104</v>
      </c>
      <c r="C24" s="25" t="s">
        <v>92</v>
      </c>
      <c r="D24" s="6" t="s">
        <v>11</v>
      </c>
      <c r="E24" s="13" t="s">
        <v>120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4 F22">
    <cfRule type="containsText" dxfId="8" priority="3" operator="containsText" text="*-">
      <formula>NOT(ISERROR(SEARCH(("*-"),(F3))))</formula>
    </cfRule>
  </conditionalFormatting>
  <conditionalFormatting sqref="F3:F20 F24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7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2" t="s">
        <v>14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94</v>
      </c>
      <c r="C3" s="25" t="s">
        <v>92</v>
      </c>
      <c r="D3" s="6" t="s">
        <v>10</v>
      </c>
      <c r="E3" s="13" t="s">
        <v>75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94</v>
      </c>
      <c r="C4" s="25" t="s">
        <v>92</v>
      </c>
      <c r="D4" s="6" t="s">
        <v>10</v>
      </c>
      <c r="E4" s="24" t="s">
        <v>32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94</v>
      </c>
      <c r="C5" s="25" t="s">
        <v>92</v>
      </c>
      <c r="D5" s="6" t="s">
        <v>10</v>
      </c>
      <c r="E5" s="13" t="s">
        <v>51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94</v>
      </c>
      <c r="C6" s="25" t="s">
        <v>92</v>
      </c>
      <c r="D6" s="6" t="s">
        <v>10</v>
      </c>
      <c r="E6" s="24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94</v>
      </c>
      <c r="C7" s="25" t="s">
        <v>92</v>
      </c>
      <c r="D7" s="6" t="s">
        <v>10</v>
      </c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94</v>
      </c>
      <c r="C8" s="25" t="s">
        <v>92</v>
      </c>
      <c r="D8" s="6" t="s">
        <v>10</v>
      </c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94</v>
      </c>
      <c r="C9" s="25" t="s">
        <v>92</v>
      </c>
      <c r="D9" s="6" t="s">
        <v>11</v>
      </c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94</v>
      </c>
      <c r="C10" s="25" t="s">
        <v>92</v>
      </c>
      <c r="D10" s="6" t="s">
        <v>11</v>
      </c>
      <c r="E10" s="13" t="s">
        <v>76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94</v>
      </c>
      <c r="C11" s="25" t="s">
        <v>92</v>
      </c>
      <c r="D11" s="6" t="s">
        <v>11</v>
      </c>
      <c r="E11" s="13" t="s">
        <v>77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94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94</v>
      </c>
      <c r="C13" s="25" t="s">
        <v>92</v>
      </c>
      <c r="D13" s="6" t="s">
        <v>11</v>
      </c>
      <c r="E13" s="13" t="s">
        <v>78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94</v>
      </c>
      <c r="C14" s="25" t="s">
        <v>92</v>
      </c>
      <c r="D14" s="6" t="s">
        <v>11</v>
      </c>
      <c r="E14" s="13" t="s">
        <v>79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94</v>
      </c>
      <c r="C15" s="25" t="s">
        <v>92</v>
      </c>
      <c r="D15" s="6" t="s">
        <v>11</v>
      </c>
      <c r="E15" s="13" t="s">
        <v>80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94</v>
      </c>
      <c r="C16" s="25" t="s">
        <v>92</v>
      </c>
      <c r="D16" s="6" t="s">
        <v>11</v>
      </c>
      <c r="E16" s="13" t="s">
        <v>81</v>
      </c>
      <c r="F16" s="1">
        <v>0</v>
      </c>
      <c r="G16" s="3" t="str">
        <f t="shared" si="0"/>
        <v/>
      </c>
    </row>
    <row r="17" spans="1:20" ht="15" customHeight="1" x14ac:dyDescent="0.35">
      <c r="A17" s="10">
        <v>2016</v>
      </c>
      <c r="B17" s="11" t="s">
        <v>94</v>
      </c>
      <c r="C17" s="25" t="s">
        <v>92</v>
      </c>
      <c r="D17" s="6" t="s">
        <v>11</v>
      </c>
      <c r="E17" s="24" t="s">
        <v>42</v>
      </c>
      <c r="F17" s="1" t="s">
        <v>0</v>
      </c>
      <c r="G17" s="3" t="str">
        <f t="shared" si="0"/>
        <v/>
      </c>
    </row>
    <row r="18" spans="1:20" ht="15" customHeight="1" x14ac:dyDescent="0.35">
      <c r="A18" s="10">
        <v>2017</v>
      </c>
      <c r="B18" s="11" t="s">
        <v>105</v>
      </c>
      <c r="C18" s="25" t="s">
        <v>92</v>
      </c>
      <c r="D18" s="6" t="s">
        <v>11</v>
      </c>
      <c r="E18" s="13" t="s">
        <v>82</v>
      </c>
      <c r="F18" s="1">
        <v>0</v>
      </c>
      <c r="G18" s="3" t="str">
        <f t="shared" si="0"/>
        <v/>
      </c>
    </row>
    <row r="19" spans="1:20" ht="15" customHeight="1" x14ac:dyDescent="0.35">
      <c r="A19" s="10">
        <v>2018</v>
      </c>
      <c r="B19" s="11" t="s">
        <v>105</v>
      </c>
      <c r="C19" s="25" t="s">
        <v>92</v>
      </c>
      <c r="D19" s="6" t="s">
        <v>11</v>
      </c>
      <c r="E19" s="13" t="s">
        <v>73</v>
      </c>
      <c r="F19" s="1">
        <v>0</v>
      </c>
      <c r="G19" s="3" t="str">
        <f t="shared" si="0"/>
        <v/>
      </c>
    </row>
    <row r="20" spans="1:20" ht="15" customHeight="1" x14ac:dyDescent="0.35">
      <c r="A20" s="10">
        <v>2019</v>
      </c>
      <c r="B20" s="11" t="s">
        <v>105</v>
      </c>
      <c r="C20" s="25" t="s">
        <v>92</v>
      </c>
      <c r="D20" s="6" t="s">
        <v>11</v>
      </c>
      <c r="E20" s="13" t="s">
        <v>83</v>
      </c>
      <c r="F20" s="1">
        <v>0</v>
      </c>
      <c r="G20" s="3" t="str">
        <f t="shared" si="0"/>
        <v/>
      </c>
    </row>
    <row r="21" spans="1:20" ht="15" customHeight="1" x14ac:dyDescent="0.35">
      <c r="A21" s="10">
        <v>2020</v>
      </c>
      <c r="B21" s="9" t="s">
        <v>104</v>
      </c>
      <c r="C21" s="25" t="s">
        <v>92</v>
      </c>
      <c r="D21" s="6" t="s">
        <v>11</v>
      </c>
      <c r="E21" s="13" t="s">
        <v>109</v>
      </c>
      <c r="F21" s="1">
        <v>0</v>
      </c>
      <c r="G21" s="3" t="str">
        <f t="shared" si="0"/>
        <v/>
      </c>
      <c r="T21" s="26"/>
    </row>
    <row r="22" spans="1:20" ht="15" customHeight="1" x14ac:dyDescent="0.35">
      <c r="A22" s="10">
        <v>2021</v>
      </c>
      <c r="B22" s="11" t="s">
        <v>105</v>
      </c>
      <c r="C22" s="25" t="s">
        <v>92</v>
      </c>
      <c r="D22" s="6" t="s">
        <v>11</v>
      </c>
      <c r="E22" s="13" t="s">
        <v>112</v>
      </c>
      <c r="F22" s="1">
        <v>0</v>
      </c>
      <c r="G22" s="3" t="str">
        <f t="shared" ref="G22:G24" si="1">IF(OR(AND(F22&gt;1,F22&lt;&gt;"-")),"Can exchange","")</f>
        <v/>
      </c>
    </row>
    <row r="23" spans="1:20" ht="15" customHeight="1" x14ac:dyDescent="0.35">
      <c r="A23" s="10">
        <v>2022</v>
      </c>
      <c r="B23" s="9" t="s">
        <v>104</v>
      </c>
      <c r="C23" s="25" t="s">
        <v>92</v>
      </c>
      <c r="D23" s="6" t="s">
        <v>11</v>
      </c>
      <c r="E23" s="13" t="s">
        <v>116</v>
      </c>
      <c r="F23" s="1">
        <v>0</v>
      </c>
      <c r="G23" s="3" t="str">
        <f t="shared" si="1"/>
        <v/>
      </c>
    </row>
    <row r="24" spans="1:20" ht="15" customHeight="1" x14ac:dyDescent="0.35">
      <c r="A24" s="10">
        <v>2023</v>
      </c>
      <c r="B24" s="11" t="s">
        <v>105</v>
      </c>
      <c r="C24" s="25" t="s">
        <v>92</v>
      </c>
      <c r="D24" s="6" t="s">
        <v>11</v>
      </c>
      <c r="E24" s="13" t="s">
        <v>121</v>
      </c>
      <c r="F24" s="1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6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5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2" t="s">
        <v>15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106</v>
      </c>
      <c r="C3" s="25" t="s">
        <v>92</v>
      </c>
      <c r="D3" s="6" t="s">
        <v>10</v>
      </c>
      <c r="E3" s="13" t="s">
        <v>84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106</v>
      </c>
      <c r="C4" s="25" t="s">
        <v>92</v>
      </c>
      <c r="D4" s="6" t="s">
        <v>10</v>
      </c>
      <c r="E4" s="24" t="s">
        <v>32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106</v>
      </c>
      <c r="C5" s="25" t="s">
        <v>92</v>
      </c>
      <c r="D5" s="6" t="s">
        <v>10</v>
      </c>
      <c r="E5" s="24" t="s">
        <v>32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106</v>
      </c>
      <c r="C6" s="25" t="s">
        <v>92</v>
      </c>
      <c r="D6" s="6" t="s">
        <v>10</v>
      </c>
      <c r="E6" s="24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106</v>
      </c>
      <c r="C7" s="25" t="s">
        <v>92</v>
      </c>
      <c r="D7" s="6" t="s">
        <v>10</v>
      </c>
      <c r="E7" s="13" t="s">
        <v>85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106</v>
      </c>
      <c r="C8" s="25" t="s">
        <v>92</v>
      </c>
      <c r="D8" s="6" t="s">
        <v>10</v>
      </c>
      <c r="E8" s="24" t="s">
        <v>52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106</v>
      </c>
      <c r="C9" s="25" t="s">
        <v>92</v>
      </c>
      <c r="D9" s="6" t="s">
        <v>11</v>
      </c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106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106</v>
      </c>
      <c r="C11" s="25" t="s">
        <v>92</v>
      </c>
      <c r="D11" s="6" t="s">
        <v>11</v>
      </c>
      <c r="E11" s="24" t="s">
        <v>53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106</v>
      </c>
      <c r="C12" s="25" t="s">
        <v>92</v>
      </c>
      <c r="D12" s="6" t="s">
        <v>11</v>
      </c>
      <c r="E12" s="13" t="s">
        <v>86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106</v>
      </c>
      <c r="C13" s="25" t="s">
        <v>92</v>
      </c>
      <c r="D13" s="6" t="s">
        <v>11</v>
      </c>
      <c r="E13" s="13" t="s">
        <v>87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106</v>
      </c>
      <c r="C14" s="25" t="s">
        <v>92</v>
      </c>
      <c r="D14" s="6" t="s">
        <v>11</v>
      </c>
      <c r="E14" s="13" t="s">
        <v>88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106</v>
      </c>
      <c r="C15" s="25" t="s">
        <v>92</v>
      </c>
      <c r="D15" s="6" t="s">
        <v>11</v>
      </c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106</v>
      </c>
      <c r="C16" s="25" t="s">
        <v>92</v>
      </c>
      <c r="D16" s="6" t="s">
        <v>11</v>
      </c>
      <c r="E16" s="24" t="s">
        <v>41</v>
      </c>
      <c r="F16" s="1" t="s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106</v>
      </c>
      <c r="C17" s="25" t="s">
        <v>92</v>
      </c>
      <c r="D17" s="6" t="s">
        <v>11</v>
      </c>
      <c r="E17" s="13" t="s">
        <v>89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9" t="s">
        <v>104</v>
      </c>
      <c r="C18" s="25" t="s">
        <v>92</v>
      </c>
      <c r="D18" s="6" t="s">
        <v>11</v>
      </c>
      <c r="E18" s="13" t="s">
        <v>90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9" t="s">
        <v>104</v>
      </c>
      <c r="C19" s="25" t="s">
        <v>92</v>
      </c>
      <c r="D19" s="6" t="s">
        <v>11</v>
      </c>
      <c r="E19" s="24" t="s">
        <v>44</v>
      </c>
      <c r="F19" s="1" t="s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9" t="s">
        <v>104</v>
      </c>
      <c r="C20" s="25" t="s">
        <v>92</v>
      </c>
      <c r="D20" s="6" t="s">
        <v>11</v>
      </c>
      <c r="E20" s="13" t="s">
        <v>91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9" t="s">
        <v>104</v>
      </c>
      <c r="C21" s="25" t="s">
        <v>92</v>
      </c>
      <c r="D21" s="6" t="s">
        <v>11</v>
      </c>
      <c r="E21" s="13" t="s">
        <v>110</v>
      </c>
      <c r="F21" s="1">
        <v>0</v>
      </c>
      <c r="G21" s="3" t="str">
        <f t="shared" si="0"/>
        <v/>
      </c>
    </row>
    <row r="22" spans="1:18" ht="15" customHeight="1" x14ac:dyDescent="0.35">
      <c r="A22" s="10">
        <v>2021</v>
      </c>
      <c r="B22" s="9" t="s">
        <v>104</v>
      </c>
      <c r="C22" s="25" t="s">
        <v>92</v>
      </c>
      <c r="D22" s="6" t="s">
        <v>11</v>
      </c>
      <c r="E22" s="13" t="s">
        <v>113</v>
      </c>
      <c r="F22" s="1">
        <v>0</v>
      </c>
      <c r="G22" s="3" t="str">
        <f t="shared" ref="G22:G24" si="1">IF(OR(AND(F22&gt;1,F22&lt;&gt;"-")),"Can exchange","")</f>
        <v/>
      </c>
    </row>
    <row r="23" spans="1:18" ht="15" customHeight="1" x14ac:dyDescent="0.35">
      <c r="A23" s="10">
        <v>2022</v>
      </c>
      <c r="B23" s="9" t="s">
        <v>104</v>
      </c>
      <c r="C23" s="25" t="s">
        <v>92</v>
      </c>
      <c r="D23" s="6" t="s">
        <v>11</v>
      </c>
      <c r="E23" s="13" t="s">
        <v>117</v>
      </c>
      <c r="F23" s="1">
        <v>0</v>
      </c>
      <c r="G23" s="3" t="str">
        <f t="shared" si="1"/>
        <v/>
      </c>
    </row>
    <row r="24" spans="1:18" ht="15" customHeight="1" x14ac:dyDescent="0.35">
      <c r="A24" s="10">
        <v>2023</v>
      </c>
      <c r="B24" s="9" t="s">
        <v>104</v>
      </c>
      <c r="C24" s="25" t="s">
        <v>92</v>
      </c>
      <c r="D24" s="6" t="s">
        <v>11</v>
      </c>
      <c r="E24" s="13" t="s">
        <v>122</v>
      </c>
      <c r="F24" s="1">
        <v>0</v>
      </c>
      <c r="G24" s="3" t="str">
        <f t="shared" si="1"/>
        <v/>
      </c>
    </row>
    <row r="26" spans="1:18" ht="15" customHeight="1" x14ac:dyDescent="0.35">
      <c r="R26" s="26"/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4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3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16</v>
      </c>
      <c r="B1" s="16" t="s">
        <v>17</v>
      </c>
      <c r="C1" s="17" t="s">
        <v>18</v>
      </c>
    </row>
    <row r="2" spans="1:3" ht="15" customHeight="1" x14ac:dyDescent="0.35">
      <c r="A2" s="18">
        <v>1</v>
      </c>
      <c r="B2" s="19" t="s">
        <v>19</v>
      </c>
      <c r="C2" s="20" t="s">
        <v>20</v>
      </c>
    </row>
    <row r="3" spans="1:3" ht="15" customHeight="1" x14ac:dyDescent="0.35">
      <c r="A3" s="18">
        <v>2</v>
      </c>
      <c r="B3" s="19" t="s">
        <v>22</v>
      </c>
      <c r="C3" s="20" t="s">
        <v>21</v>
      </c>
    </row>
    <row r="4" spans="1:3" ht="15" customHeight="1" x14ac:dyDescent="0.35">
      <c r="A4" s="18">
        <v>3</v>
      </c>
      <c r="B4" s="19" t="s">
        <v>23</v>
      </c>
      <c r="C4" s="20" t="s">
        <v>24</v>
      </c>
    </row>
    <row r="5" spans="1:3" ht="15" customHeight="1" x14ac:dyDescent="0.35">
      <c r="A5" s="18">
        <v>4</v>
      </c>
      <c r="B5" s="19" t="s">
        <v>25</v>
      </c>
      <c r="C5" s="20" t="s">
        <v>26</v>
      </c>
    </row>
    <row r="6" spans="1:3" ht="15" customHeight="1" x14ac:dyDescent="0.35">
      <c r="A6" s="18">
        <v>5</v>
      </c>
      <c r="B6" s="19" t="s">
        <v>27</v>
      </c>
      <c r="C6" s="21" t="s">
        <v>28</v>
      </c>
    </row>
    <row r="7" spans="1:3" ht="15" customHeight="1" x14ac:dyDescent="0.35">
      <c r="A7" s="18">
        <v>6</v>
      </c>
      <c r="B7" s="19" t="s">
        <v>27</v>
      </c>
      <c r="C7" s="21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2024-03-26T11:17:30Z</dcterms:modified>
</cp:coreProperties>
</file>