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&quot;Президенты США&quot;" sheetId="1" r:id="rId3"/>
    <sheet state="visible" name="&quot;Доллар Сакагвеи&quot;" sheetId="2" r:id="rId4"/>
  </sheets>
  <definedNames/>
  <calcPr/>
</workbook>
</file>

<file path=xl/sharedStrings.xml><?xml version="1.0" encoding="utf-8"?>
<sst xmlns="http://schemas.openxmlformats.org/spreadsheetml/2006/main" count="62" uniqueCount="53">
  <si>
    <t>Год</t>
  </si>
  <si>
    <t>№</t>
  </si>
  <si>
    <t xml:space="preserve"> Монетный двор</t>
  </si>
  <si>
    <t>Президент</t>
  </si>
  <si>
    <t>Монетный двор</t>
  </si>
  <si>
    <t>Состояние</t>
  </si>
  <si>
    <t>Филадельфия (P)</t>
  </si>
  <si>
    <t>Денвер (D)</t>
  </si>
  <si>
    <t>Сан-Франциско (S)</t>
  </si>
  <si>
    <t>Джордж Вашингтон</t>
  </si>
  <si>
    <t>Джон Адамс</t>
  </si>
  <si>
    <t>Томас Джефферсон</t>
  </si>
  <si>
    <t>Джеймс Мэдисон</t>
  </si>
  <si>
    <t>Джеймс Монро</t>
  </si>
  <si>
    <t>Джон Куинси Адамс</t>
  </si>
  <si>
    <t>Эндрю Джексон</t>
  </si>
  <si>
    <t>Мартин Ван Бюрен</t>
  </si>
  <si>
    <t>Уильям Гаррисон</t>
  </si>
  <si>
    <t>Джон Тайлер</t>
  </si>
  <si>
    <t>Джеймс Полк</t>
  </si>
  <si>
    <t>Закари Тейлор</t>
  </si>
  <si>
    <t>Миллард Филлмор</t>
  </si>
  <si>
    <t>Франклин Пирс</t>
  </si>
  <si>
    <t>Джеймс Бьюкенен</t>
  </si>
  <si>
    <t>Авраам Линкольн</t>
  </si>
  <si>
    <t>Эндрю Джонсон</t>
  </si>
  <si>
    <t>-</t>
  </si>
  <si>
    <t>Улисс Грант</t>
  </si>
  <si>
    <t>Ратерфорд Хейз</t>
  </si>
  <si>
    <t>Гарфилд, Джеймс</t>
  </si>
  <si>
    <t>Чертер Артур</t>
  </si>
  <si>
    <t>Кливленд, Гровер</t>
  </si>
  <si>
    <t>Бенджамин Гаррисон</t>
  </si>
  <si>
    <t>Уильям Мак0Кинли</t>
  </si>
  <si>
    <t>Теодор Рузвельт</t>
  </si>
  <si>
    <t>Уильям Тафт</t>
  </si>
  <si>
    <t>Вудро Вильсон</t>
  </si>
  <si>
    <t>Уоррен Гардинг</t>
  </si>
  <si>
    <t>Калвин Кулидж</t>
  </si>
  <si>
    <t>Герберт Гувер</t>
  </si>
  <si>
    <t>Франклин Рузвельт</t>
  </si>
  <si>
    <t>Гарри Трумен</t>
  </si>
  <si>
    <t>Дуайт Эйзенхауэр</t>
  </si>
  <si>
    <t>Джон Кеннеди</t>
  </si>
  <si>
    <t>Джонсон, Линдон Бейнс</t>
  </si>
  <si>
    <t>Ричард Никсон</t>
  </si>
  <si>
    <t>Джеральд Форд</t>
  </si>
  <si>
    <t>Джимми Картер</t>
  </si>
  <si>
    <t>Рональд Рейган</t>
  </si>
  <si>
    <t>Джордж Буш (ст.)</t>
  </si>
  <si>
    <t>Билл Клинтон</t>
  </si>
  <si>
    <t>Джордж Буш (мл.)</t>
  </si>
  <si>
    <t>Барак Обама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</si>
</sst>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1.0"/>
      <color rgb="FFFFFFFF"/>
      <name val="Calibri"/>
    </font>
    <font>
      <sz val="14.0"/>
      <color rgb="FFFFFFFF"/>
      <name val="Calibri"/>
    </font>
    <font/>
    <font>
      <sz val="11.0"/>
      <color rgb="FF000000"/>
      <name val="Times New Roman"/>
    </font>
    <font>
      <sz val="11.0"/>
      <color rgb="FFC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2" fillId="2" fontId="1" numFmtId="0" xfId="0" applyAlignment="1" applyBorder="1" applyFont="1">
      <alignment horizontal="center" shrinkToFit="0" wrapText="1"/>
    </xf>
    <xf borderId="4" fillId="0" fontId="3" numFmtId="0" xfId="0" applyBorder="1" applyFont="1"/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textRotation="180" vertical="center"/>
    </xf>
    <xf borderId="5" fillId="0" fontId="3" numFmtId="0" xfId="0" applyBorder="1" applyFont="1"/>
    <xf borderId="6" fillId="3" fontId="0" numFmtId="0" xfId="0" applyAlignment="1" applyBorder="1" applyFill="1" applyFont="1">
      <alignment horizontal="center" shrinkToFit="0" vertical="center" wrapText="1"/>
    </xf>
    <xf borderId="6" fillId="3" fontId="0" numFmtId="0" xfId="0" applyAlignment="1" applyBorder="1" applyFont="1">
      <alignment horizontal="center" shrinkToFit="0" textRotation="180" vertical="center" wrapText="1"/>
    </xf>
    <xf borderId="6" fillId="2" fontId="1" numFmtId="0" xfId="0" applyAlignment="1" applyBorder="1" applyFont="1">
      <alignment horizontal="left" shrinkToFit="0" vertical="center" wrapText="1"/>
    </xf>
    <xf borderId="6" fillId="3" fontId="0" numFmtId="0" xfId="0" applyAlignment="1" applyBorder="1" applyFont="1">
      <alignment horizontal="center" shrinkToFit="0" textRotation="180" wrapText="1"/>
    </xf>
    <xf borderId="6" fillId="4" fontId="4" numFmtId="0" xfId="0" applyAlignment="1" applyBorder="1" applyFill="1" applyFont="1">
      <alignment horizontal="center" readingOrder="0" shrinkToFit="0" vertical="center" wrapText="1"/>
    </xf>
    <xf borderId="6" fillId="3" fontId="0" numFmtId="0" xfId="0" applyBorder="1" applyFont="1"/>
    <xf borderId="6" fillId="4" fontId="4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9BE5FF"/>
          <bgColor rgb="FF9BE5FF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>
        <b/>
        <color rgb="FFFF0000"/>
      </font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>
        <b/>
        <color rgb="FF000000"/>
      </font>
      <fill>
        <patternFill patternType="solid">
          <fgColor rgb="FFB8E08C"/>
          <bgColor rgb="FFB8E08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3.43"/>
    <col customWidth="1" min="2" max="2" width="20.71"/>
    <col customWidth="1" min="3" max="4" width="5.0"/>
    <col customWidth="1" min="5" max="5" width="7.14"/>
    <col customWidth="1" min="6" max="6" width="13.86"/>
    <col customWidth="1" min="7" max="26" width="8.71"/>
  </cols>
  <sheetData>
    <row r="1" ht="33.75" customHeight="1">
      <c r="A1" s="2" t="s">
        <v>1</v>
      </c>
      <c r="B1" s="4" t="s">
        <v>3</v>
      </c>
      <c r="C1" s="6" t="s">
        <v>4</v>
      </c>
      <c r="D1" s="7"/>
      <c r="E1" s="9" t="s">
        <v>5</v>
      </c>
    </row>
    <row r="2" ht="57.0" customHeight="1">
      <c r="A2" s="10"/>
      <c r="B2" s="10"/>
      <c r="C2" s="12" t="s">
        <v>6</v>
      </c>
      <c r="D2" s="14" t="s">
        <v>7</v>
      </c>
      <c r="E2" s="10"/>
    </row>
    <row r="3" ht="12.75" customHeight="1">
      <c r="A3" s="13">
        <v>1.0</v>
      </c>
      <c r="B3" s="16" t="s">
        <v>9</v>
      </c>
      <c r="C3" s="15">
        <v>3.0</v>
      </c>
      <c r="D3" s="15">
        <v>2.0</v>
      </c>
      <c r="E3" s="18" t="str">
        <f t="shared" ref="E3:E46" si="1">IF(OR(AND(C3&gt;0,D3&gt;0),AND(C3&gt;0,D3="0"),AND(D3&gt;0,C3="0")),"OK",IF(OR(AND(C3=0,D3=0),AND(C3=0,D3="0"),AND(D3=0,C3="0")),"!!!!!!!!!!",""))</f>
        <v>OK</v>
      </c>
      <c r="F3" s="19" t="str">
        <f t="shared" ref="F3:F46" si="2">IF(OR(AND(C3&gt;1,C3&lt;&gt;"-"),AND(D3&gt;1,D3&lt;&gt;"-")),"Есть на обмен","")</f>
        <v>Есть на обмен</v>
      </c>
    </row>
    <row r="4" ht="12.75" customHeight="1">
      <c r="A4" s="13">
        <v>2.0</v>
      </c>
      <c r="B4" s="16" t="s">
        <v>10</v>
      </c>
      <c r="C4" s="15">
        <v>3.0</v>
      </c>
      <c r="D4" s="17">
        <v>0.0</v>
      </c>
      <c r="E4" s="18" t="str">
        <f t="shared" si="1"/>
        <v/>
      </c>
      <c r="F4" s="19" t="str">
        <f t="shared" si="2"/>
        <v>Есть на обмен</v>
      </c>
    </row>
    <row r="5" ht="12.75" customHeight="1">
      <c r="A5" s="13">
        <v>3.0</v>
      </c>
      <c r="B5" s="16" t="s">
        <v>11</v>
      </c>
      <c r="C5" s="15">
        <v>1.0</v>
      </c>
      <c r="D5" s="15">
        <v>2.0</v>
      </c>
      <c r="E5" s="18" t="str">
        <f t="shared" si="1"/>
        <v>OK</v>
      </c>
      <c r="F5" s="19" t="str">
        <f t="shared" si="2"/>
        <v>Есть на обмен</v>
      </c>
    </row>
    <row r="6" ht="12.75" customHeight="1">
      <c r="A6" s="13">
        <v>4.0</v>
      </c>
      <c r="B6" s="16" t="s">
        <v>12</v>
      </c>
      <c r="C6" s="15">
        <v>2.0</v>
      </c>
      <c r="D6" s="15">
        <v>1.0</v>
      </c>
      <c r="E6" s="18" t="str">
        <f t="shared" si="1"/>
        <v>OK</v>
      </c>
      <c r="F6" s="19" t="str">
        <f t="shared" si="2"/>
        <v>Есть на обмен</v>
      </c>
    </row>
    <row r="7" ht="12.75" customHeight="1">
      <c r="A7" s="13">
        <v>5.0</v>
      </c>
      <c r="B7" s="16" t="s">
        <v>13</v>
      </c>
      <c r="C7" s="15">
        <v>2.0</v>
      </c>
      <c r="D7" s="17">
        <v>0.0</v>
      </c>
      <c r="E7" s="18" t="str">
        <f t="shared" si="1"/>
        <v/>
      </c>
      <c r="F7" s="19" t="str">
        <f t="shared" si="2"/>
        <v>Есть на обмен</v>
      </c>
    </row>
    <row r="8" ht="12.75" customHeight="1">
      <c r="A8" s="13">
        <v>6.0</v>
      </c>
      <c r="B8" s="16" t="s">
        <v>14</v>
      </c>
      <c r="C8" s="17">
        <v>0.0</v>
      </c>
      <c r="D8" s="15">
        <v>2.0</v>
      </c>
      <c r="E8" s="18" t="str">
        <f t="shared" si="1"/>
        <v/>
      </c>
      <c r="F8" s="19" t="str">
        <f t="shared" si="2"/>
        <v>Есть на обмен</v>
      </c>
    </row>
    <row r="9" ht="12.75" customHeight="1">
      <c r="A9" s="13">
        <v>7.0</v>
      </c>
      <c r="B9" s="16" t="s">
        <v>15</v>
      </c>
      <c r="C9" s="15">
        <v>1.0</v>
      </c>
      <c r="D9" s="17">
        <v>0.0</v>
      </c>
      <c r="E9" s="18" t="str">
        <f t="shared" si="1"/>
        <v/>
      </c>
      <c r="F9" s="19" t="str">
        <f t="shared" si="2"/>
        <v/>
      </c>
    </row>
    <row r="10" ht="12.75" customHeight="1">
      <c r="A10" s="13">
        <v>8.0</v>
      </c>
      <c r="B10" s="16" t="s">
        <v>16</v>
      </c>
      <c r="C10" s="15">
        <v>1.0</v>
      </c>
      <c r="D10" s="17">
        <v>0.0</v>
      </c>
      <c r="E10" s="18" t="str">
        <f t="shared" si="1"/>
        <v/>
      </c>
      <c r="F10" s="19" t="str">
        <f t="shared" si="2"/>
        <v/>
      </c>
    </row>
    <row r="11" ht="12.75" customHeight="1">
      <c r="A11" s="13">
        <v>9.0</v>
      </c>
      <c r="B11" s="16" t="s">
        <v>17</v>
      </c>
      <c r="C11" s="15">
        <v>2.0</v>
      </c>
      <c r="D11" s="17">
        <v>0.0</v>
      </c>
      <c r="E11" s="18" t="str">
        <f t="shared" si="1"/>
        <v/>
      </c>
      <c r="F11" s="19" t="str">
        <f t="shared" si="2"/>
        <v>Есть на обмен</v>
      </c>
    </row>
    <row r="12" ht="12.75" customHeight="1">
      <c r="A12" s="13">
        <v>10.0</v>
      </c>
      <c r="B12" s="16" t="s">
        <v>18</v>
      </c>
      <c r="C12" s="15">
        <v>2.0</v>
      </c>
      <c r="D12" s="17">
        <v>0.0</v>
      </c>
      <c r="E12" s="18" t="str">
        <f t="shared" si="1"/>
        <v/>
      </c>
      <c r="F12" s="19" t="str">
        <f t="shared" si="2"/>
        <v>Есть на обмен</v>
      </c>
    </row>
    <row r="13" ht="12.75" customHeight="1">
      <c r="A13" s="13">
        <v>11.0</v>
      </c>
      <c r="B13" s="16" t="s">
        <v>19</v>
      </c>
      <c r="C13" s="15">
        <v>4.0</v>
      </c>
      <c r="D13" s="17">
        <v>0.0</v>
      </c>
      <c r="E13" s="18" t="str">
        <f t="shared" si="1"/>
        <v/>
      </c>
      <c r="F13" s="19" t="str">
        <f t="shared" si="2"/>
        <v>Есть на обмен</v>
      </c>
    </row>
    <row r="14" ht="12.75" customHeight="1">
      <c r="A14" s="13">
        <v>12.0</v>
      </c>
      <c r="B14" s="16" t="s">
        <v>20</v>
      </c>
      <c r="C14" s="15">
        <v>3.0</v>
      </c>
      <c r="D14" s="17">
        <v>0.0</v>
      </c>
      <c r="E14" s="18" t="str">
        <f t="shared" si="1"/>
        <v/>
      </c>
      <c r="F14" s="19" t="str">
        <f t="shared" si="2"/>
        <v>Есть на обмен</v>
      </c>
    </row>
    <row r="15" ht="12.75" customHeight="1">
      <c r="A15" s="13">
        <v>13.0</v>
      </c>
      <c r="B15" s="16" t="s">
        <v>21</v>
      </c>
      <c r="C15" s="17">
        <v>0.0</v>
      </c>
      <c r="D15" s="15">
        <v>1.0</v>
      </c>
      <c r="E15" s="18" t="str">
        <f t="shared" si="1"/>
        <v/>
      </c>
      <c r="F15" s="19" t="str">
        <f t="shared" si="2"/>
        <v/>
      </c>
    </row>
    <row r="16" ht="12.75" customHeight="1">
      <c r="A16" s="13">
        <v>14.0</v>
      </c>
      <c r="B16" s="16" t="s">
        <v>22</v>
      </c>
      <c r="C16" s="17">
        <v>0.0</v>
      </c>
      <c r="D16" s="17">
        <v>0.0</v>
      </c>
      <c r="E16" s="18" t="str">
        <f t="shared" si="1"/>
        <v>!!!!!!!!!!</v>
      </c>
      <c r="F16" s="19" t="str">
        <f t="shared" si="2"/>
        <v/>
      </c>
    </row>
    <row r="17" ht="12.75" customHeight="1">
      <c r="A17" s="13">
        <v>15.0</v>
      </c>
      <c r="B17" s="16" t="s">
        <v>23</v>
      </c>
      <c r="C17" s="17">
        <v>0.0</v>
      </c>
      <c r="D17" s="17">
        <v>0.0</v>
      </c>
      <c r="E17" s="18" t="str">
        <f t="shared" si="1"/>
        <v>!!!!!!!!!!</v>
      </c>
      <c r="F17" s="19" t="str">
        <f t="shared" si="2"/>
        <v/>
      </c>
    </row>
    <row r="18" ht="12.75" customHeight="1">
      <c r="A18" s="13">
        <v>16.0</v>
      </c>
      <c r="B18" s="16" t="s">
        <v>24</v>
      </c>
      <c r="C18" s="15">
        <v>1.0</v>
      </c>
      <c r="D18" s="17">
        <v>0.0</v>
      </c>
      <c r="E18" s="18" t="str">
        <f t="shared" si="1"/>
        <v/>
      </c>
      <c r="F18" s="19" t="str">
        <f t="shared" si="2"/>
        <v/>
      </c>
    </row>
    <row r="19" ht="12.75" customHeight="1">
      <c r="A19" s="13">
        <v>17.0</v>
      </c>
      <c r="B19" s="16" t="s">
        <v>25</v>
      </c>
      <c r="C19" s="15">
        <v>1.0</v>
      </c>
      <c r="D19" s="17">
        <v>0.0</v>
      </c>
      <c r="E19" s="18" t="str">
        <f t="shared" si="1"/>
        <v/>
      </c>
      <c r="F19" s="19" t="str">
        <f t="shared" si="2"/>
        <v/>
      </c>
    </row>
    <row r="20" ht="12.75" customHeight="1">
      <c r="A20" s="13">
        <v>18.0</v>
      </c>
      <c r="B20" s="16" t="s">
        <v>27</v>
      </c>
      <c r="C20" s="15">
        <v>1.0</v>
      </c>
      <c r="D20" s="17">
        <v>0.0</v>
      </c>
      <c r="E20" s="18" t="str">
        <f t="shared" si="1"/>
        <v/>
      </c>
      <c r="F20" s="19" t="str">
        <f t="shared" si="2"/>
        <v/>
      </c>
    </row>
    <row r="21" ht="12.75" customHeight="1">
      <c r="A21" s="13">
        <v>19.0</v>
      </c>
      <c r="B21" s="16" t="s">
        <v>28</v>
      </c>
      <c r="C21" s="17">
        <v>0.0</v>
      </c>
      <c r="D21" s="17">
        <v>0.0</v>
      </c>
      <c r="E21" s="18" t="str">
        <f t="shared" si="1"/>
        <v>!!!!!!!!!!</v>
      </c>
      <c r="F21" s="19" t="str">
        <f t="shared" si="2"/>
        <v/>
      </c>
    </row>
    <row r="22" ht="12.75" customHeight="1">
      <c r="A22" s="13">
        <v>20.0</v>
      </c>
      <c r="B22" s="16" t="s">
        <v>29</v>
      </c>
      <c r="C22" s="15">
        <v>3.0</v>
      </c>
      <c r="D22" s="17">
        <v>0.0</v>
      </c>
      <c r="E22" s="18" t="str">
        <f t="shared" si="1"/>
        <v/>
      </c>
      <c r="F22" s="19" t="str">
        <f t="shared" si="2"/>
        <v>Есть на обмен</v>
      </c>
    </row>
    <row r="23" ht="12.75" customHeight="1">
      <c r="A23" s="13">
        <v>21.0</v>
      </c>
      <c r="B23" s="16" t="s">
        <v>30</v>
      </c>
      <c r="C23" s="17">
        <v>0.0</v>
      </c>
      <c r="D23" s="17">
        <v>0.0</v>
      </c>
      <c r="E23" s="18" t="str">
        <f t="shared" si="1"/>
        <v>!!!!!!!!!!</v>
      </c>
      <c r="F23" s="19" t="str">
        <f t="shared" si="2"/>
        <v/>
      </c>
    </row>
    <row r="24" ht="12.75" customHeight="1">
      <c r="A24" s="13">
        <v>22.0</v>
      </c>
      <c r="B24" s="16" t="s">
        <v>31</v>
      </c>
      <c r="C24" s="17">
        <v>0.0</v>
      </c>
      <c r="D24" s="15">
        <v>1.0</v>
      </c>
      <c r="E24" s="18" t="str">
        <f t="shared" si="1"/>
        <v/>
      </c>
      <c r="F24" s="19" t="str">
        <f t="shared" si="2"/>
        <v/>
      </c>
    </row>
    <row r="25" ht="12.75" customHeight="1">
      <c r="A25" s="13">
        <v>23.0</v>
      </c>
      <c r="B25" s="16" t="s">
        <v>32</v>
      </c>
      <c r="C25" s="15">
        <v>1.0</v>
      </c>
      <c r="D25" s="17">
        <v>0.0</v>
      </c>
      <c r="E25" s="18" t="str">
        <f t="shared" si="1"/>
        <v/>
      </c>
      <c r="F25" s="19" t="str">
        <f t="shared" si="2"/>
        <v/>
      </c>
    </row>
    <row r="26" ht="12.75" customHeight="1">
      <c r="A26" s="13">
        <v>24.0</v>
      </c>
      <c r="B26" s="16" t="s">
        <v>31</v>
      </c>
      <c r="C26" s="17">
        <v>0.0</v>
      </c>
      <c r="D26" s="17">
        <v>0.0</v>
      </c>
      <c r="E26" s="18" t="str">
        <f t="shared" si="1"/>
        <v>!!!!!!!!!!</v>
      </c>
      <c r="F26" s="19" t="str">
        <f t="shared" si="2"/>
        <v/>
      </c>
    </row>
    <row r="27" ht="12.75" customHeight="1">
      <c r="A27" s="13">
        <v>25.0</v>
      </c>
      <c r="B27" s="16" t="s">
        <v>33</v>
      </c>
      <c r="C27" s="17">
        <v>0.0</v>
      </c>
      <c r="D27" s="17">
        <v>0.0</v>
      </c>
      <c r="E27" s="18" t="str">
        <f t="shared" si="1"/>
        <v>!!!!!!!!!!</v>
      </c>
      <c r="F27" s="19" t="str">
        <f t="shared" si="2"/>
        <v/>
      </c>
    </row>
    <row r="28" ht="12.75" customHeight="1">
      <c r="A28" s="13">
        <v>26.0</v>
      </c>
      <c r="B28" s="16" t="s">
        <v>34</v>
      </c>
      <c r="C28" s="17">
        <v>0.0</v>
      </c>
      <c r="D28" s="17">
        <v>0.0</v>
      </c>
      <c r="E28" s="18" t="str">
        <f t="shared" si="1"/>
        <v>!!!!!!!!!!</v>
      </c>
      <c r="F28" s="19" t="str">
        <f t="shared" si="2"/>
        <v/>
      </c>
    </row>
    <row r="29" ht="12.75" customHeight="1">
      <c r="A29" s="13">
        <v>27.0</v>
      </c>
      <c r="B29" s="16" t="s">
        <v>35</v>
      </c>
      <c r="C29" s="17">
        <v>0.0</v>
      </c>
      <c r="D29" s="17">
        <v>0.0</v>
      </c>
      <c r="E29" s="18" t="str">
        <f t="shared" si="1"/>
        <v>!!!!!!!!!!</v>
      </c>
      <c r="F29" s="19" t="str">
        <f t="shared" si="2"/>
        <v/>
      </c>
    </row>
    <row r="30" ht="12.75" customHeight="1">
      <c r="A30" s="13">
        <v>28.0</v>
      </c>
      <c r="B30" s="16" t="s">
        <v>36</v>
      </c>
      <c r="C30" s="17">
        <v>0.0</v>
      </c>
      <c r="D30" s="17">
        <v>0.0</v>
      </c>
      <c r="E30" s="18" t="str">
        <f t="shared" si="1"/>
        <v>!!!!!!!!!!</v>
      </c>
      <c r="F30" s="19" t="str">
        <f t="shared" si="2"/>
        <v/>
      </c>
    </row>
    <row r="31" ht="12.75" customHeight="1">
      <c r="A31" s="13">
        <v>29.0</v>
      </c>
      <c r="B31" s="16" t="s">
        <v>37</v>
      </c>
      <c r="C31" s="17">
        <v>0.0</v>
      </c>
      <c r="D31" s="17">
        <v>0.0</v>
      </c>
      <c r="E31" s="18" t="str">
        <f t="shared" si="1"/>
        <v>!!!!!!!!!!</v>
      </c>
      <c r="F31" s="19" t="str">
        <f t="shared" si="2"/>
        <v/>
      </c>
    </row>
    <row r="32" ht="12.75" customHeight="1">
      <c r="A32" s="13">
        <v>30.0</v>
      </c>
      <c r="B32" s="16" t="s">
        <v>38</v>
      </c>
      <c r="C32" s="17">
        <v>0.0</v>
      </c>
      <c r="D32" s="15">
        <v>1.0</v>
      </c>
      <c r="E32" s="18" t="str">
        <f t="shared" si="1"/>
        <v/>
      </c>
      <c r="F32" s="19" t="str">
        <f t="shared" si="2"/>
        <v/>
      </c>
    </row>
    <row r="33" ht="12.75" customHeight="1">
      <c r="A33" s="13">
        <v>31.0</v>
      </c>
      <c r="B33" s="16" t="s">
        <v>39</v>
      </c>
      <c r="C33" s="17">
        <v>0.0</v>
      </c>
      <c r="D33" s="17">
        <v>0.0</v>
      </c>
      <c r="E33" s="18" t="str">
        <f t="shared" si="1"/>
        <v>!!!!!!!!!!</v>
      </c>
      <c r="F33" s="19" t="str">
        <f t="shared" si="2"/>
        <v/>
      </c>
    </row>
    <row r="34" ht="12.75" customHeight="1">
      <c r="A34" s="13">
        <v>32.0</v>
      </c>
      <c r="B34" s="16" t="s">
        <v>40</v>
      </c>
      <c r="C34" s="17">
        <v>0.0</v>
      </c>
      <c r="D34" s="17">
        <v>0.0</v>
      </c>
      <c r="E34" s="18" t="str">
        <f t="shared" si="1"/>
        <v>!!!!!!!!!!</v>
      </c>
      <c r="F34" s="19" t="str">
        <f t="shared" si="2"/>
        <v/>
      </c>
    </row>
    <row r="35" ht="12.75" customHeight="1">
      <c r="A35" s="13">
        <v>33.0</v>
      </c>
      <c r="B35" s="16" t="s">
        <v>41</v>
      </c>
      <c r="C35" s="17">
        <v>0.0</v>
      </c>
      <c r="D35" s="17">
        <v>0.0</v>
      </c>
      <c r="E35" s="18" t="str">
        <f t="shared" si="1"/>
        <v>!!!!!!!!!!</v>
      </c>
      <c r="F35" s="19" t="str">
        <f t="shared" si="2"/>
        <v/>
      </c>
    </row>
    <row r="36" ht="12.75" customHeight="1">
      <c r="A36" s="13">
        <v>34.0</v>
      </c>
      <c r="B36" s="16" t="s">
        <v>42</v>
      </c>
      <c r="C36" s="17">
        <v>0.0</v>
      </c>
      <c r="D36" s="17">
        <v>0.0</v>
      </c>
      <c r="E36" s="18" t="str">
        <f t="shared" si="1"/>
        <v>!!!!!!!!!!</v>
      </c>
      <c r="F36" s="19" t="str">
        <f t="shared" si="2"/>
        <v/>
      </c>
    </row>
    <row r="37" ht="12.75" customHeight="1">
      <c r="A37" s="13">
        <v>35.0</v>
      </c>
      <c r="B37" s="16" t="s">
        <v>43</v>
      </c>
      <c r="C37" s="17">
        <v>0.0</v>
      </c>
      <c r="D37" s="17">
        <v>0.0</v>
      </c>
      <c r="E37" s="18" t="str">
        <f t="shared" si="1"/>
        <v>!!!!!!!!!!</v>
      </c>
      <c r="F37" s="19" t="str">
        <f t="shared" si="2"/>
        <v/>
      </c>
    </row>
    <row r="38" ht="12.75" customHeight="1">
      <c r="A38" s="13">
        <v>36.0</v>
      </c>
      <c r="B38" s="16" t="s">
        <v>44</v>
      </c>
      <c r="C38" s="17">
        <v>0.0</v>
      </c>
      <c r="D38" s="17">
        <v>0.0</v>
      </c>
      <c r="E38" s="18" t="str">
        <f t="shared" si="1"/>
        <v>!!!!!!!!!!</v>
      </c>
      <c r="F38" s="19" t="str">
        <f t="shared" si="2"/>
        <v/>
      </c>
    </row>
    <row r="39" ht="12.75" customHeight="1">
      <c r="A39" s="13">
        <v>37.0</v>
      </c>
      <c r="B39" s="16" t="s">
        <v>45</v>
      </c>
      <c r="C39" s="17">
        <v>0.0</v>
      </c>
      <c r="D39" s="17">
        <v>0.0</v>
      </c>
      <c r="E39" s="18" t="str">
        <f t="shared" si="1"/>
        <v>!!!!!!!!!!</v>
      </c>
      <c r="F39" s="19" t="str">
        <f t="shared" si="2"/>
        <v/>
      </c>
    </row>
    <row r="40" ht="12.75" customHeight="1">
      <c r="A40" s="13">
        <v>38.0</v>
      </c>
      <c r="B40" s="16" t="s">
        <v>46</v>
      </c>
      <c r="C40" s="17">
        <v>0.0</v>
      </c>
      <c r="D40" s="17">
        <v>0.0</v>
      </c>
      <c r="E40" s="18" t="str">
        <f t="shared" si="1"/>
        <v>!!!!!!!!!!</v>
      </c>
      <c r="F40" s="19" t="str">
        <f t="shared" si="2"/>
        <v/>
      </c>
    </row>
    <row r="41" ht="12.75" customHeight="1">
      <c r="A41" s="13">
        <v>39.0</v>
      </c>
      <c r="B41" s="16" t="s">
        <v>47</v>
      </c>
      <c r="C41" s="17">
        <v>0.0</v>
      </c>
      <c r="D41" s="17">
        <v>0.0</v>
      </c>
      <c r="E41" s="18" t="str">
        <f t="shared" si="1"/>
        <v>!!!!!!!!!!</v>
      </c>
      <c r="F41" s="19" t="str">
        <f t="shared" si="2"/>
        <v/>
      </c>
    </row>
    <row r="42" ht="12.75" customHeight="1">
      <c r="A42" s="13">
        <v>40.0</v>
      </c>
      <c r="B42" s="16" t="s">
        <v>48</v>
      </c>
      <c r="C42" s="17">
        <v>0.0</v>
      </c>
      <c r="D42" s="17">
        <v>0.0</v>
      </c>
      <c r="E42" s="18" t="str">
        <f t="shared" si="1"/>
        <v>!!!!!!!!!!</v>
      </c>
      <c r="F42" s="19" t="str">
        <f t="shared" si="2"/>
        <v/>
      </c>
    </row>
    <row r="43" ht="12.75" customHeight="1">
      <c r="A43" s="13">
        <v>41.0</v>
      </c>
      <c r="B43" s="16" t="s">
        <v>49</v>
      </c>
      <c r="C43" s="17">
        <v>0.0</v>
      </c>
      <c r="D43" s="17">
        <v>0.0</v>
      </c>
      <c r="E43" s="18" t="str">
        <f t="shared" si="1"/>
        <v>!!!!!!!!!!</v>
      </c>
      <c r="F43" s="19" t="str">
        <f t="shared" si="2"/>
        <v/>
      </c>
    </row>
    <row r="44" ht="12.75" customHeight="1">
      <c r="A44" s="13">
        <v>42.0</v>
      </c>
      <c r="B44" s="16" t="s">
        <v>50</v>
      </c>
      <c r="C44" s="17">
        <v>0.0</v>
      </c>
      <c r="D44" s="17">
        <v>0.0</v>
      </c>
      <c r="E44" s="18" t="str">
        <f t="shared" si="1"/>
        <v>!!!!!!!!!!</v>
      </c>
      <c r="F44" s="19" t="str">
        <f t="shared" si="2"/>
        <v/>
      </c>
    </row>
    <row r="45" ht="12.75" customHeight="1">
      <c r="A45" s="13">
        <v>43.0</v>
      </c>
      <c r="B45" s="16" t="s">
        <v>51</v>
      </c>
      <c r="C45" s="17">
        <v>0.0</v>
      </c>
      <c r="D45" s="17">
        <v>0.0</v>
      </c>
      <c r="E45" s="18" t="str">
        <f t="shared" si="1"/>
        <v>!!!!!!!!!!</v>
      </c>
      <c r="F45" s="19" t="str">
        <f t="shared" si="2"/>
        <v/>
      </c>
    </row>
    <row r="46" ht="12.75" customHeight="1">
      <c r="A46" s="13">
        <v>44.0</v>
      </c>
      <c r="B46" s="16" t="s">
        <v>52</v>
      </c>
      <c r="C46" s="17">
        <v>0.0</v>
      </c>
      <c r="D46" s="17">
        <v>0.0</v>
      </c>
      <c r="E46" s="18" t="str">
        <f t="shared" si="1"/>
        <v>!!!!!!!!!!</v>
      </c>
      <c r="F46" s="19" t="str">
        <f t="shared" si="2"/>
        <v/>
      </c>
    </row>
    <row r="47" ht="14.25" customHeight="1">
      <c r="A47" s="22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A2"/>
    <mergeCell ref="B1:B2"/>
    <mergeCell ref="C1:D1"/>
    <mergeCell ref="E1:E2"/>
  </mergeCells>
  <conditionalFormatting sqref="E3:E46">
    <cfRule type="containsText" dxfId="3" priority="1" operator="containsText" text="!">
      <formula>NOT(ISERROR(SEARCH(("!"),(E3))))</formula>
    </cfRule>
  </conditionalFormatting>
  <conditionalFormatting sqref="E3:E46">
    <cfRule type="containsBlanks" dxfId="4" priority="2">
      <formula>LEN(TRIM(E3))=0</formula>
    </cfRule>
  </conditionalFormatting>
  <conditionalFormatting sqref="E3:E46">
    <cfRule type="notContainsBlanks" dxfId="5" priority="3">
      <formula>LEN(TRIM(E3))&gt;0</formula>
    </cfRule>
  </conditionalFormatting>
  <conditionalFormatting sqref="C3:D46">
    <cfRule type="containsText" dxfId="0" priority="4" operator="containsText" text="*-">
      <formula>NOT(ISERROR(SEARCH(("*-"),(C3))))</formula>
    </cfRule>
  </conditionalFormatting>
  <conditionalFormatting sqref="C3:D4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6.0"/>
    <col customWidth="1" min="2" max="4" width="7.57"/>
    <col customWidth="1" min="5" max="5" width="9.43"/>
    <col customWidth="1" min="6" max="6" width="14.29"/>
    <col customWidth="1" min="7" max="26" width="8.71"/>
  </cols>
  <sheetData>
    <row r="1" ht="14.25" customHeight="1">
      <c r="A1" s="1" t="s">
        <v>0</v>
      </c>
      <c r="B1" s="3" t="s">
        <v>2</v>
      </c>
      <c r="C1" s="5"/>
      <c r="D1" s="7"/>
      <c r="E1" s="8" t="s">
        <v>5</v>
      </c>
    </row>
    <row r="2" ht="43.5" customHeight="1">
      <c r="A2" s="10"/>
      <c r="B2" s="11" t="s">
        <v>6</v>
      </c>
      <c r="C2" s="11" t="s">
        <v>7</v>
      </c>
      <c r="D2" s="11" t="s">
        <v>8</v>
      </c>
      <c r="E2" s="10"/>
    </row>
    <row r="3" ht="14.25" customHeight="1">
      <c r="A3" s="13">
        <v>2000.0</v>
      </c>
      <c r="B3" s="15">
        <v>3.0</v>
      </c>
      <c r="C3" s="17">
        <v>0.0</v>
      </c>
      <c r="D3" s="17">
        <v>0.0</v>
      </c>
      <c r="E3" s="18" t="str">
        <f t="shared" ref="E3:E17" si="1">IF(OR(AND(B3&gt;0,U3="2"),AND(B3="-",U3="2")),"OK",IF(OR(AND(B3 = 0,U3 ="0"),AND(U3 = "0",B3="-")),"!!!!!!!!!!",""))</f>
        <v/>
      </c>
      <c r="F3" s="19" t="str">
        <f t="shared" ref="F3:F17" si="2">IF(OR(AND(L19&gt;1,L19&lt;&gt;"-"),AND(M19&gt;1,M19&lt;&gt;"-")),"Есть на обмен","")</f>
        <v/>
      </c>
      <c r="G3" s="20"/>
      <c r="U3" s="21" t="str">
        <f t="shared" ref="U3:U17" si="3">IF((OR(AND(C3&gt;0,D3&gt;0),AND(C3&gt;0,D3="-"),AND(D3&gt;0,C3="-"))),"2",IF(OR(AND(C3=0,D3=0),AND(C3=0,D3="-"),AND(D3=0,C3="-"),AND(D3="-",C3="-")),"0","1"))</f>
        <v>0</v>
      </c>
    </row>
    <row r="4" ht="14.25" customHeight="1">
      <c r="A4" s="13">
        <v>2001.0</v>
      </c>
      <c r="B4" s="17">
        <v>0.0</v>
      </c>
      <c r="C4" s="17">
        <v>0.0</v>
      </c>
      <c r="D4" s="17">
        <v>0.0</v>
      </c>
      <c r="E4" s="18" t="str">
        <f t="shared" si="1"/>
        <v>!!!!!!!!!!</v>
      </c>
      <c r="F4" s="19" t="str">
        <f t="shared" si="2"/>
        <v/>
      </c>
      <c r="U4" s="21" t="str">
        <f t="shared" si="3"/>
        <v>0</v>
      </c>
    </row>
    <row r="5" ht="14.25" customHeight="1">
      <c r="A5" s="13">
        <v>2002.0</v>
      </c>
      <c r="B5" s="17">
        <v>0.0</v>
      </c>
      <c r="C5" s="17">
        <v>0.0</v>
      </c>
      <c r="D5" s="17">
        <v>0.0</v>
      </c>
      <c r="E5" s="18" t="str">
        <f t="shared" si="1"/>
        <v>!!!!!!!!!!</v>
      </c>
      <c r="F5" s="19" t="str">
        <f t="shared" si="2"/>
        <v/>
      </c>
      <c r="U5" s="21" t="str">
        <f t="shared" si="3"/>
        <v>0</v>
      </c>
    </row>
    <row r="6" ht="14.25" customHeight="1">
      <c r="A6" s="13">
        <v>2003.0</v>
      </c>
      <c r="B6" s="17">
        <v>0.0</v>
      </c>
      <c r="C6" s="17">
        <v>0.0</v>
      </c>
      <c r="D6" s="17">
        <v>0.0</v>
      </c>
      <c r="E6" s="18" t="str">
        <f t="shared" si="1"/>
        <v>!!!!!!!!!!</v>
      </c>
      <c r="F6" s="19" t="str">
        <f t="shared" si="2"/>
        <v/>
      </c>
      <c r="U6" s="21" t="str">
        <f t="shared" si="3"/>
        <v>0</v>
      </c>
    </row>
    <row r="7" ht="14.25" customHeight="1">
      <c r="A7" s="13">
        <v>2004.0</v>
      </c>
      <c r="B7" s="17">
        <v>0.0</v>
      </c>
      <c r="C7" s="17">
        <v>0.0</v>
      </c>
      <c r="D7" s="17">
        <v>0.0</v>
      </c>
      <c r="E7" s="18" t="str">
        <f t="shared" si="1"/>
        <v>!!!!!!!!!!</v>
      </c>
      <c r="F7" s="19" t="str">
        <f t="shared" si="2"/>
        <v/>
      </c>
      <c r="U7" s="21" t="str">
        <f t="shared" si="3"/>
        <v>0</v>
      </c>
    </row>
    <row r="8" ht="14.25" customHeight="1">
      <c r="A8" s="13">
        <v>2005.0</v>
      </c>
      <c r="B8" s="17">
        <v>0.0</v>
      </c>
      <c r="C8" s="17">
        <v>0.0</v>
      </c>
      <c r="D8" s="17">
        <v>0.0</v>
      </c>
      <c r="E8" s="18" t="str">
        <f t="shared" si="1"/>
        <v>!!!!!!!!!!</v>
      </c>
      <c r="F8" s="19" t="str">
        <f t="shared" si="2"/>
        <v/>
      </c>
      <c r="U8" s="21" t="str">
        <f t="shared" si="3"/>
        <v>0</v>
      </c>
    </row>
    <row r="9" ht="14.25" customHeight="1">
      <c r="A9" s="13">
        <v>2006.0</v>
      </c>
      <c r="B9" s="17">
        <v>0.0</v>
      </c>
      <c r="C9" s="17">
        <v>0.0</v>
      </c>
      <c r="D9" s="17">
        <v>0.0</v>
      </c>
      <c r="E9" s="18" t="str">
        <f t="shared" si="1"/>
        <v>!!!!!!!!!!</v>
      </c>
      <c r="F9" s="19" t="str">
        <f t="shared" si="2"/>
        <v/>
      </c>
      <c r="U9" s="21" t="str">
        <f t="shared" si="3"/>
        <v>0</v>
      </c>
    </row>
    <row r="10" ht="14.25" customHeight="1">
      <c r="A10" s="13">
        <v>2007.0</v>
      </c>
      <c r="B10" s="17">
        <v>0.0</v>
      </c>
      <c r="C10" s="17">
        <v>0.0</v>
      </c>
      <c r="D10" s="17">
        <v>0.0</v>
      </c>
      <c r="E10" s="18" t="str">
        <f t="shared" si="1"/>
        <v>!!!!!!!!!!</v>
      </c>
      <c r="F10" s="19" t="str">
        <f t="shared" si="2"/>
        <v/>
      </c>
      <c r="U10" s="21" t="str">
        <f t="shared" si="3"/>
        <v>0</v>
      </c>
    </row>
    <row r="11" ht="14.25" customHeight="1">
      <c r="A11" s="13">
        <v>2008.0</v>
      </c>
      <c r="B11" s="17">
        <v>0.0</v>
      </c>
      <c r="C11" s="17">
        <v>0.0</v>
      </c>
      <c r="D11" s="17">
        <v>0.0</v>
      </c>
      <c r="E11" s="18" t="str">
        <f t="shared" si="1"/>
        <v>!!!!!!!!!!</v>
      </c>
      <c r="F11" s="19" t="str">
        <f t="shared" si="2"/>
        <v/>
      </c>
      <c r="U11" s="21" t="str">
        <f t="shared" si="3"/>
        <v>0</v>
      </c>
    </row>
    <row r="12" ht="14.25" customHeight="1">
      <c r="A12" s="13">
        <v>2009.0</v>
      </c>
      <c r="B12" s="17">
        <v>1.0</v>
      </c>
      <c r="C12" s="17">
        <v>0.0</v>
      </c>
      <c r="D12" s="17" t="s">
        <v>26</v>
      </c>
      <c r="E12" s="18" t="str">
        <f t="shared" si="1"/>
        <v/>
      </c>
      <c r="F12" s="19" t="str">
        <f t="shared" si="2"/>
        <v/>
      </c>
      <c r="U12" s="21" t="str">
        <f t="shared" si="3"/>
        <v>0</v>
      </c>
    </row>
    <row r="13" ht="14.25" customHeight="1">
      <c r="A13" s="13">
        <v>2010.0</v>
      </c>
      <c r="B13" s="17">
        <v>0.0</v>
      </c>
      <c r="C13" s="17">
        <v>1.0</v>
      </c>
      <c r="D13" s="17" t="s">
        <v>26</v>
      </c>
      <c r="E13" s="18" t="str">
        <f t="shared" si="1"/>
        <v/>
      </c>
      <c r="F13" s="19" t="str">
        <f t="shared" si="2"/>
        <v/>
      </c>
      <c r="U13" s="21" t="str">
        <f t="shared" si="3"/>
        <v>2</v>
      </c>
    </row>
    <row r="14" ht="14.25" customHeight="1">
      <c r="A14" s="13">
        <v>2011.0</v>
      </c>
      <c r="B14" s="17">
        <v>0.0</v>
      </c>
      <c r="C14" s="17">
        <v>0.0</v>
      </c>
      <c r="D14" s="17" t="s">
        <v>26</v>
      </c>
      <c r="E14" s="18" t="str">
        <f t="shared" si="1"/>
        <v>!!!!!!!!!!</v>
      </c>
      <c r="F14" s="19" t="str">
        <f t="shared" si="2"/>
        <v/>
      </c>
      <c r="U14" s="21" t="str">
        <f t="shared" si="3"/>
        <v>0</v>
      </c>
    </row>
    <row r="15" ht="14.25" customHeight="1">
      <c r="A15" s="13">
        <v>2012.0</v>
      </c>
      <c r="B15" s="17">
        <v>0.0</v>
      </c>
      <c r="C15" s="17">
        <v>0.0</v>
      </c>
      <c r="D15" s="17" t="s">
        <v>26</v>
      </c>
      <c r="E15" s="18" t="str">
        <f t="shared" si="1"/>
        <v>!!!!!!!!!!</v>
      </c>
      <c r="F15" s="19" t="str">
        <f t="shared" si="2"/>
        <v/>
      </c>
      <c r="U15" s="21" t="str">
        <f t="shared" si="3"/>
        <v>0</v>
      </c>
    </row>
    <row r="16" ht="14.25" customHeight="1">
      <c r="A16" s="13">
        <v>2013.0</v>
      </c>
      <c r="B16" s="17">
        <v>0.0</v>
      </c>
      <c r="C16" s="17">
        <v>0.0</v>
      </c>
      <c r="D16" s="17" t="s">
        <v>26</v>
      </c>
      <c r="E16" s="18" t="str">
        <f t="shared" si="1"/>
        <v>!!!!!!!!!!</v>
      </c>
      <c r="F16" s="19" t="str">
        <f t="shared" si="2"/>
        <v/>
      </c>
      <c r="U16" s="21" t="str">
        <f t="shared" si="3"/>
        <v>0</v>
      </c>
    </row>
    <row r="17" ht="14.25" customHeight="1">
      <c r="A17" s="13">
        <v>2014.0</v>
      </c>
      <c r="B17" s="17">
        <v>0.0</v>
      </c>
      <c r="C17" s="17">
        <v>0.0</v>
      </c>
      <c r="D17" s="17" t="s">
        <v>26</v>
      </c>
      <c r="E17" s="18" t="str">
        <f t="shared" si="1"/>
        <v>!!!!!!!!!!</v>
      </c>
      <c r="F17" s="19" t="str">
        <f t="shared" si="2"/>
        <v/>
      </c>
      <c r="U17" s="21" t="str">
        <f t="shared" si="3"/>
        <v>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D1"/>
    <mergeCell ref="E1:E2"/>
  </mergeCells>
  <conditionalFormatting sqref="B3:D17">
    <cfRule type="containsText" dxfId="0" priority="1" operator="containsText" text="*-">
      <formula>NOT(ISERROR(SEARCH(("*-"),(B3))))</formula>
    </cfRule>
  </conditionalFormatting>
  <conditionalFormatting sqref="B3:D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D17">
    <cfRule type="cellIs" dxfId="1" priority="3" operator="equal">
      <formula>0</formula>
    </cfRule>
  </conditionalFormatting>
  <conditionalFormatting sqref="B3:D17">
    <cfRule type="cellIs" dxfId="2" priority="4" operator="greaterThan">
      <formula>0</formula>
    </cfRule>
  </conditionalFormatting>
  <conditionalFormatting sqref="E3:E17">
    <cfRule type="containsText" dxfId="3" priority="5" operator="containsText" text="!">
      <formula>NOT(ISERROR(SEARCH(("!"),(E3))))</formula>
    </cfRule>
  </conditionalFormatting>
  <conditionalFormatting sqref="E3:E17">
    <cfRule type="containsBlanks" dxfId="4" priority="6">
      <formula>LEN(TRIM(E3))=0</formula>
    </cfRule>
  </conditionalFormatting>
  <conditionalFormatting sqref="E3:E17">
    <cfRule type="notContainsBlanks" dxfId="5" priority="7">
      <formula>LEN(TRIM(E3))&gt;0</formula>
    </cfRule>
  </conditionalFormatting>
  <drawing r:id="rId1"/>
</worksheet>
</file>