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 рубль" sheetId="1" r:id="rId3"/>
    <sheet state="visible" name="2 рубля" sheetId="2" r:id="rId4"/>
    <sheet state="visible" name="5 рублей" sheetId="3" r:id="rId5"/>
    <sheet state="visible" name="10 рублей сталь и др." sheetId="4" r:id="rId6"/>
    <sheet state="visible" name="10 рублей биметалл" sheetId="5" r:id="rId7"/>
    <sheet state="visible" name="25 рублей" sheetId="6" r:id="rId8"/>
  </sheets>
  <definedNames/>
  <calcPr/>
</workbook>
</file>

<file path=xl/sharedStrings.xml><?xml version="1.0" encoding="utf-8"?>
<sst xmlns="http://schemas.openxmlformats.org/spreadsheetml/2006/main" count="674" uniqueCount="225">
  <si>
    <t>Год</t>
  </si>
  <si>
    <t>Серия</t>
  </si>
  <si>
    <t>Монета</t>
  </si>
  <si>
    <t>Двор</t>
  </si>
  <si>
    <t>Состояние</t>
  </si>
  <si>
    <t>ММД</t>
  </si>
  <si>
    <t>СПМД</t>
  </si>
  <si>
    <t>Название</t>
  </si>
  <si>
    <t>Города-герои</t>
  </si>
  <si>
    <t>200-летие победы в войне 1812 года</t>
  </si>
  <si>
    <t>Сражение при Красном</t>
  </si>
  <si>
    <t>Ленинград</t>
  </si>
  <si>
    <t>200-летие со дня рождения Пушкина</t>
  </si>
  <si>
    <t>-</t>
  </si>
  <si>
    <t>Бородинское сражение</t>
  </si>
  <si>
    <t>Малоярославецкое сраж.</t>
  </si>
  <si>
    <t>10-летие СНГ</t>
  </si>
  <si>
    <t>Смоленское сражение</t>
  </si>
  <si>
    <t>Тарутинское сражение</t>
  </si>
  <si>
    <t>Сражение при Березине</t>
  </si>
  <si>
    <t>Сталинград</t>
  </si>
  <si>
    <t>Бой при Вязьме</t>
  </si>
  <si>
    <t>Сражение у Кульма</t>
  </si>
  <si>
    <t>Москва</t>
  </si>
  <si>
    <t>Новороссийск</t>
  </si>
  <si>
    <t>Графическое изображение рубля</t>
  </si>
  <si>
    <t>Лейпцигское сражение</t>
  </si>
  <si>
    <t>Тула</t>
  </si>
  <si>
    <t>Взятие Парижа</t>
  </si>
  <si>
    <t>Смоленск</t>
  </si>
  <si>
    <t>70-летие Победы в войне 1941-1945гг</t>
  </si>
  <si>
    <t>Битва под Москвой</t>
  </si>
  <si>
    <t>Мурманск</t>
  </si>
  <si>
    <t>40-летие косм. полета Ю.А. Гагарина</t>
  </si>
  <si>
    <t>Ю.А. Гагарин</t>
  </si>
  <si>
    <t>Сталинградская битва</t>
  </si>
  <si>
    <t>Эмблема</t>
  </si>
  <si>
    <t>Кутузов М.И.</t>
  </si>
  <si>
    <t>Битва за Кавказ</t>
  </si>
  <si>
    <t>Барклай де Толли М.Б.</t>
  </si>
  <si>
    <t>Курская битва</t>
  </si>
  <si>
    <t>Багратион П.И.</t>
  </si>
  <si>
    <t>Битва за Днепр</t>
  </si>
  <si>
    <t>Беннингсен Л.Л.</t>
  </si>
  <si>
    <t>Днепровско-Карпатская операция</t>
  </si>
  <si>
    <t>Витгенштейн П.Х.</t>
  </si>
  <si>
    <t>Давыдов Д.В.</t>
  </si>
  <si>
    <t>Дохтуров Д.С.</t>
  </si>
  <si>
    <t>Дурова Н.А.</t>
  </si>
  <si>
    <t>Битва за Ленинград</t>
  </si>
  <si>
    <t>Ермолов А.П.</t>
  </si>
  <si>
    <t>Белорусская операция</t>
  </si>
  <si>
    <t>Кожина Василиса</t>
  </si>
  <si>
    <t>Кутайсов А.И.</t>
  </si>
  <si>
    <t>Милорадович М.А.</t>
  </si>
  <si>
    <t>Остерман-Толстой А.И.</t>
  </si>
  <si>
    <t>Львовско-Сандомирская операция</t>
  </si>
  <si>
    <t>Раевский Н.Н.</t>
  </si>
  <si>
    <t>Ясско-Кишиневская операция</t>
  </si>
  <si>
    <t>Платов М.И.</t>
  </si>
  <si>
    <t>Прибалтийская операция</t>
  </si>
  <si>
    <t>Император Александр I</t>
  </si>
  <si>
    <t>Операции по освобождению Карелии и Заполярья</t>
  </si>
  <si>
    <t>Будапештская операция</t>
  </si>
  <si>
    <t>Висло-Одерская операция</t>
  </si>
  <si>
    <t>Восточно-Прусская операция</t>
  </si>
  <si>
    <t>Венская операция</t>
  </si>
  <si>
    <t>Берлинская операция</t>
  </si>
  <si>
    <t>Пражская операция</t>
  </si>
  <si>
    <t>http://monety-cennye.ru/spisok-jubilejnyh-monet-10-rublej.html</t>
  </si>
  <si>
    <t>65-летия Победы</t>
  </si>
  <si>
    <t>Эмблема 65 лет Победы в ВОВ</t>
  </si>
  <si>
    <t>Знаменательные даты</t>
  </si>
  <si>
    <t>55 лет Победы</t>
  </si>
  <si>
    <t>XXII Олимп. зимние игры в Сочи</t>
  </si>
  <si>
    <t>Эмблема Игр</t>
  </si>
  <si>
    <t>Города воинской славы</t>
  </si>
  <si>
    <t>Белгород</t>
  </si>
  <si>
    <t>Курск</t>
  </si>
  <si>
    <t>Орёл</t>
  </si>
  <si>
    <t>Владикавказ</t>
  </si>
  <si>
    <t>40 лет полета Гагарина</t>
  </si>
  <si>
    <t>Малгобек</t>
  </si>
  <si>
    <t>Ржев</t>
  </si>
  <si>
    <t>Елец</t>
  </si>
  <si>
    <t>200-летие образования в России министерств</t>
  </si>
  <si>
    <t>Вооружённые силы РФ</t>
  </si>
  <si>
    <t>Ельня</t>
  </si>
  <si>
    <t>50 лет полёта Гагарина</t>
  </si>
  <si>
    <t>1150-летие России</t>
  </si>
  <si>
    <t>Эмблема Игр (в цвете)</t>
  </si>
  <si>
    <t>Министерство иностранных дел</t>
  </si>
  <si>
    <t>Воронеж</t>
  </si>
  <si>
    <t>Три талисмана</t>
  </si>
  <si>
    <t>Луга</t>
  </si>
  <si>
    <t>Министерство юстиции</t>
  </si>
  <si>
    <t>Полярный</t>
  </si>
  <si>
    <t>Три талисмана (в цвете)</t>
  </si>
  <si>
    <t>Министерство внутренних дел</t>
  </si>
  <si>
    <t>Ростов-на-Дону</t>
  </si>
  <si>
    <t>Два талисмана</t>
  </si>
  <si>
    <t>Туапсе</t>
  </si>
  <si>
    <t>Министерство финансов</t>
  </si>
  <si>
    <t>Великие Луки</t>
  </si>
  <si>
    <t>Великий Новгород</t>
  </si>
  <si>
    <t>Министерство эк. развития и торговли</t>
  </si>
  <si>
    <t>Дмитров</t>
  </si>
  <si>
    <t>Два талисмана (в цвете)</t>
  </si>
  <si>
    <t>Министерство образования</t>
  </si>
  <si>
    <t>Универсиада "Казань-2013" 1</t>
  </si>
  <si>
    <t>Факел</t>
  </si>
  <si>
    <t>Универсиада "Казань-2013" 2</t>
  </si>
  <si>
    <t>Древние города России</t>
  </si>
  <si>
    <t>Дербент</t>
  </si>
  <si>
    <t>Факел (цветная)</t>
  </si>
  <si>
    <t>Вязьма</t>
  </si>
  <si>
    <t>Кронштадт</t>
  </si>
  <si>
    <t>Кострома</t>
  </si>
  <si>
    <t>Наро-Фоминск</t>
  </si>
  <si>
    <t>Старая Русса</t>
  </si>
  <si>
    <t>Псков</t>
  </si>
  <si>
    <t>Дорогобуж</t>
  </si>
  <si>
    <t>Козельск</t>
  </si>
  <si>
    <t>Касимов</t>
  </si>
  <si>
    <t>Архангельск</t>
  </si>
  <si>
    <t>Муром</t>
  </si>
  <si>
    <t>Волоколамск</t>
  </si>
  <si>
    <t>Кемь</t>
  </si>
  <si>
    <t>Брянск</t>
  </si>
  <si>
    <t>Ряжск</t>
  </si>
  <si>
    <t>Сталинградская битва 70</t>
  </si>
  <si>
    <t>20-летие принятия Конституции РФ</t>
  </si>
  <si>
    <t>60 лет Победы</t>
  </si>
  <si>
    <t>Нальчик</t>
  </si>
  <si>
    <t>Казань</t>
  </si>
  <si>
    <t>Боровск</t>
  </si>
  <si>
    <t>Выборг</t>
  </si>
  <si>
    <t>Калининград</t>
  </si>
  <si>
    <t>Старый Оскол</t>
  </si>
  <si>
    <t>Мценск</t>
  </si>
  <si>
    <t>Российская Федерация</t>
  </si>
  <si>
    <t>Владивосток</t>
  </si>
  <si>
    <t>Краснодарский край</t>
  </si>
  <si>
    <t>Ленинградская область</t>
  </si>
  <si>
    <t>Тихвин</t>
  </si>
  <si>
    <t>Город Москва</t>
  </si>
  <si>
    <t>Тверь</t>
  </si>
  <si>
    <t>Орловская область</t>
  </si>
  <si>
    <t>Анапа</t>
  </si>
  <si>
    <t>Республика Татарстан</t>
  </si>
  <si>
    <t>Колпино</t>
  </si>
  <si>
    <t>Тверская область</t>
  </si>
  <si>
    <t>Вхождение в состав РФ Республики Крым</t>
  </si>
  <si>
    <t>Республика Алтай</t>
  </si>
  <si>
    <t>Вхождение в состав РФ Севастополя</t>
  </si>
  <si>
    <t>Читинская область</t>
  </si>
  <si>
    <t>Грозный</t>
  </si>
  <si>
    <t>Республика Саха (Якутия)</t>
  </si>
  <si>
    <t>Калач-на-Дону</t>
  </si>
  <si>
    <t>Ковров</t>
  </si>
  <si>
    <t>Сахалинская область</t>
  </si>
  <si>
    <t>Ломоносов</t>
  </si>
  <si>
    <t>Таганрог</t>
  </si>
  <si>
    <t>Приморский край</t>
  </si>
  <si>
    <t>Петропавловск-Камчатский</t>
  </si>
  <si>
    <t>Малоярославец</t>
  </si>
  <si>
    <t>Можайск</t>
  </si>
  <si>
    <t>Каргополь</t>
  </si>
  <si>
    <t>Хабаровск</t>
  </si>
  <si>
    <t>Торжок</t>
  </si>
  <si>
    <t>Республика Башкортостан</t>
  </si>
  <si>
    <t>Петрозаводск</t>
  </si>
  <si>
    <t>Гатчина</t>
  </si>
  <si>
    <t>Новосибирская область</t>
  </si>
  <si>
    <t>Феодосия</t>
  </si>
  <si>
    <t>Ростовская область</t>
  </si>
  <si>
    <t>Республика Хакасия</t>
  </si>
  <si>
    <t>Архангельская область</t>
  </si>
  <si>
    <t>Липецкая область</t>
  </si>
  <si>
    <t>Вологда</t>
  </si>
  <si>
    <t>Великий Устюг</t>
  </si>
  <si>
    <t>Гдов</t>
  </si>
  <si>
    <t>Владимир</t>
  </si>
  <si>
    <t>Приозерск</t>
  </si>
  <si>
    <t>Азов</t>
  </si>
  <si>
    <t>Удмуртская республика</t>
  </si>
  <si>
    <t>Свердловская область</t>
  </si>
  <si>
    <t>Кабардино-Балкарская республика</t>
  </si>
  <si>
    <t>Астраханская область</t>
  </si>
  <si>
    <t>Галич</t>
  </si>
  <si>
    <t>Калуга</t>
  </si>
  <si>
    <t>Республика Калмыкия</t>
  </si>
  <si>
    <t>Еврейская автономная область</t>
  </si>
  <si>
    <t>Республика Адыгея</t>
  </si>
  <si>
    <t>Республика Коми</t>
  </si>
  <si>
    <t>Кировская область</t>
  </si>
  <si>
    <t>Юрьевец</t>
  </si>
  <si>
    <t>Всероссийская перепись населения</t>
  </si>
  <si>
    <t>Пермский край</t>
  </si>
  <si>
    <t>Ненецкий автономный округ</t>
  </si>
  <si>
    <t>Чеченская республика</t>
  </si>
  <si>
    <t>Ямало-Ненецкий автономный округ</t>
  </si>
  <si>
    <t>Соликамск</t>
  </si>
  <si>
    <t>Республика Бурятия</t>
  </si>
  <si>
    <t>Воронежская область</t>
  </si>
  <si>
    <t>Белозерск</t>
  </si>
  <si>
    <t>Республика Северная Осетия-Алания</t>
  </si>
  <si>
    <t>Республика Дагестан</t>
  </si>
  <si>
    <t>Тюменская область</t>
  </si>
  <si>
    <t>Саратовская область</t>
  </si>
  <si>
    <t>Республика Ингушетия</t>
  </si>
  <si>
    <t>Челябинская область</t>
  </si>
  <si>
    <t>Пензенская область</t>
  </si>
  <si>
    <t>Нерехта</t>
  </si>
  <si>
    <t>70-летие Победы в ВОВ</t>
  </si>
  <si>
    <t>Эмблема празднования 70-летия Победы в Великой Отечественной войне.</t>
  </si>
  <si>
    <t>Освобождение мира от фашизма</t>
  </si>
  <si>
    <t>Белгородская область</t>
  </si>
  <si>
    <t>Иркутская область</t>
  </si>
  <si>
    <t>Амурская область</t>
  </si>
  <si>
    <t>Зубцов</t>
  </si>
  <si>
    <t>Ульяновская область</t>
  </si>
  <si>
    <t>?</t>
  </si>
  <si>
    <t>Тамбовская область</t>
  </si>
  <si>
    <t>Олонец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</si>
</sst>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sz val="11.0"/>
      <color rgb="FFFFFFFF"/>
      <name val="Calibri"/>
    </font>
    <font/>
    <font>
      <i/>
      <sz val="11.0"/>
      <color rgb="FF000000"/>
      <name val="Calibri"/>
    </font>
    <font>
      <sz val="11.0"/>
      <color rgb="FFC00000"/>
      <name val="Calibri"/>
    </font>
    <font>
      <u/>
      <sz val="11.0"/>
      <color rgb="FFC00000"/>
      <name val="Calibri"/>
    </font>
    <font>
      <u/>
      <sz val="11.0"/>
      <color rgb="FF7030A0"/>
      <name val="Calibri"/>
    </font>
    <font>
      <sz val="11.0"/>
      <color rgb="FFFF0000"/>
      <name val="Calibri"/>
    </font>
    <font>
      <sz val="11.0"/>
      <color rgb="FF7030A0"/>
      <name val="Calibri"/>
    </font>
    <font>
      <sz val="11.0"/>
      <color rgb="FF000000"/>
      <name val="Times New Roman"/>
    </font>
    <font>
      <sz val="11.0"/>
      <color rgb="FFFF0000"/>
      <name val="Times New Roman"/>
    </font>
    <font>
      <i/>
      <sz val="11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2" fontId="1" numFmtId="0" xfId="0" applyAlignment="1" applyBorder="1" applyFont="1">
      <alignment horizontal="center" vertical="center"/>
    </xf>
    <xf borderId="0" fillId="0" fontId="0" numFmtId="0" xfId="0" applyFont="1"/>
    <xf borderId="4" fillId="0" fontId="2" numFmtId="0" xfId="0" applyBorder="1" applyFont="1"/>
    <xf borderId="5" fillId="3" fontId="0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0" fillId="0" fontId="0" numFmtId="0" xfId="0" applyAlignment="1" applyFont="1">
      <alignment horizontal="center" vertical="center"/>
    </xf>
    <xf borderId="5" fillId="4" fontId="0" numFmtId="0" xfId="0" applyBorder="1" applyFill="1" applyFont="1"/>
    <xf borderId="5" fillId="2" fontId="1" numFmtId="0" xfId="0" applyAlignment="1" applyBorder="1" applyFont="1">
      <alignment horizontal="center"/>
    </xf>
    <xf borderId="5" fillId="5" fontId="0" numFmtId="0" xfId="0" applyAlignment="1" applyBorder="1" applyFill="1" applyFont="1">
      <alignment horizontal="center" shrinkToFit="0" vertical="center" wrapText="1"/>
    </xf>
    <xf quotePrefix="1" borderId="5" fillId="5" fontId="3" numFmtId="0" xfId="0" applyAlignment="1" applyBorder="1" applyFont="1">
      <alignment horizontal="center" shrinkToFit="0" vertical="center" wrapText="1"/>
    </xf>
    <xf quotePrefix="1" borderId="5" fillId="5" fontId="3" numFmtId="0" xfId="0" applyAlignment="1" applyBorder="1" applyFont="1">
      <alignment horizontal="center" shrinkToFit="0" wrapText="1"/>
    </xf>
    <xf borderId="5" fillId="0" fontId="0" numFmtId="0" xfId="0" applyAlignment="1" applyBorder="1" applyFont="1">
      <alignment horizontal="center" vertical="center"/>
    </xf>
    <xf borderId="5" fillId="5" fontId="0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 vertical="center"/>
    </xf>
    <xf borderId="5" fillId="0" fontId="0" numFmtId="0" xfId="0" applyAlignment="1" applyBorder="1" applyFont="1">
      <alignment horizontal="center"/>
    </xf>
    <xf borderId="5" fillId="3" fontId="0" numFmtId="0" xfId="0" applyAlignment="1" applyBorder="1" applyFont="1">
      <alignment shrinkToFit="0" vertical="top" wrapText="1"/>
    </xf>
    <xf borderId="5" fillId="3" fontId="0" numFmtId="0" xfId="0" applyAlignment="1" applyBorder="1" applyFont="1">
      <alignment shrinkToFit="0" vertical="center" wrapText="1"/>
    </xf>
    <xf borderId="5" fillId="5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shrinkToFit="0" wrapText="1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5" fillId="3" fontId="0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2" fillId="2" fontId="1" numFmtId="0" xfId="0" applyAlignment="1" applyBorder="1" applyFont="1">
      <alignment horizontal="center" shrinkToFit="0" wrapText="1"/>
    </xf>
    <xf quotePrefix="1" borderId="5" fillId="5" fontId="0" numFmtId="0" xfId="0" applyAlignment="1" applyBorder="1" applyFont="1">
      <alignment horizontal="center" shrinkToFit="0" vertical="center" wrapText="1"/>
    </xf>
    <xf borderId="0" fillId="0" fontId="6" numFmtId="0" xfId="0" applyFont="1"/>
    <xf borderId="5" fillId="5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5" fillId="3" fontId="0" numFmtId="0" xfId="0" applyAlignment="1" applyBorder="1" applyFont="1">
      <alignment horizontal="center" shrinkToFit="0" wrapText="1"/>
    </xf>
    <xf borderId="5" fillId="5" fontId="9" numFmtId="0" xfId="0" applyAlignment="1" applyBorder="1" applyFont="1">
      <alignment horizontal="center" shrinkToFit="0" vertical="center" wrapText="1"/>
    </xf>
    <xf quotePrefix="1" borderId="5" fillId="5" fontId="0" numFmtId="0" xfId="0" applyAlignment="1" applyBorder="1" applyFont="1">
      <alignment horizontal="center" shrinkToFit="0" wrapText="1"/>
    </xf>
    <xf borderId="5" fillId="5" fontId="10" numFmtId="0" xfId="0" applyAlignment="1" applyBorder="1" applyFont="1">
      <alignment horizontal="center" shrinkToFit="0" vertical="center" wrapText="1"/>
    </xf>
    <xf borderId="5" fillId="0" fontId="0" numFmtId="0" xfId="0" applyBorder="1" applyFont="1"/>
    <xf quotePrefix="1" borderId="5" fillId="5" fontId="11" numFmtId="0" xfId="0" applyAlignment="1" applyBorder="1" applyFont="1">
      <alignment horizontal="center" shrinkToFit="0" vertical="center" wrapText="1"/>
    </xf>
    <xf borderId="5" fillId="6" fontId="10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>
        <b/>
        <color rgb="FFFF0000"/>
      </font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E5B8B7"/>
          <bgColor rgb="FFE5B8B7"/>
        </patternFill>
      </fill>
      <border/>
    </dxf>
    <dxf>
      <font>
        <b/>
        <color rgb="FF000000"/>
      </font>
      <fill>
        <patternFill patternType="solid">
          <fgColor rgb="FFB8E08C"/>
          <bgColor rgb="FFB8E08C"/>
        </patternFill>
      </fill>
      <border/>
    </dxf>
    <dxf>
      <font/>
      <fill>
        <patternFill patternType="solid">
          <fgColor rgb="FF9BE5FF"/>
          <bgColor rgb="FF9BE5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onety-cennye.ru/spisok-jubilejnyh-monet-10-rublej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monety-cennye.ru/spisok-jubilejnyh-monet-10-rublej.html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0"/>
  <cols>
    <col customWidth="1" min="1" max="1" width="5.0"/>
    <col customWidth="1" min="2" max="2" width="19.29"/>
    <col customWidth="1" min="3" max="4" width="6.29"/>
    <col customWidth="1" min="5" max="5" width="10.29"/>
    <col customWidth="1" min="6" max="6" width="17.29"/>
    <col customWidth="1" min="7" max="7" width="7.71"/>
    <col customWidth="1" min="8" max="17" width="5.71"/>
  </cols>
  <sheetData>
    <row r="1" ht="19.5" customHeight="1">
      <c r="A1" s="1" t="s">
        <v>0</v>
      </c>
      <c r="B1" s="1" t="s">
        <v>7</v>
      </c>
      <c r="C1" s="2" t="s">
        <v>3</v>
      </c>
      <c r="D1" s="3"/>
      <c r="E1" s="4" t="s">
        <v>4</v>
      </c>
    </row>
    <row r="2" ht="18.0" customHeight="1">
      <c r="A2" s="6"/>
      <c r="B2" s="6"/>
      <c r="C2" s="7" t="s">
        <v>5</v>
      </c>
      <c r="D2" s="7" t="s">
        <v>6</v>
      </c>
      <c r="E2" s="6"/>
      <c r="I2" s="11"/>
    </row>
    <row r="3" ht="31.5" customHeight="1">
      <c r="A3" s="13">
        <v>1999.0</v>
      </c>
      <c r="B3" s="10" t="s">
        <v>12</v>
      </c>
      <c r="C3" s="14">
        <v>1.0</v>
      </c>
      <c r="D3" s="14">
        <v>0.0</v>
      </c>
      <c r="E3" s="17" t="str">
        <f t="shared" ref="E3:E5" si="1">IF(OR(AND(C3&gt;0,D3&gt;0),AND(C3&gt;0,D3="-"),AND(D3&gt;0,C3="-")),"OK",IF(OR(AND(C3=0,D3=0),AND(C3=0,D3="-"),AND(D3=0,C3="-")),"!!!!!!!!!!",""))</f>
        <v/>
      </c>
      <c r="F3" s="19" t="str">
        <f t="shared" ref="F3:F5" si="2">IF(OR(AND(C3&gt;1,C3&lt;&gt;"-"),AND(D3&gt;1,D3&lt;&gt;"-")),"Есть на обмен","")</f>
        <v/>
      </c>
      <c r="G3" s="19" t="str">
        <f>IF(OR(AND(C3&gt;1,C3&lt;&gt;"-"),AND(D3&gt;1,D3&lt;&gt;"-")),"Есть на обмен","")</f>
        <v/>
      </c>
    </row>
    <row r="4" ht="19.5" customHeight="1">
      <c r="A4" s="8">
        <v>2001.0</v>
      </c>
      <c r="B4" s="21" t="s">
        <v>16</v>
      </c>
      <c r="C4" s="15" t="s">
        <v>13</v>
      </c>
      <c r="D4" s="14">
        <v>1.0</v>
      </c>
      <c r="E4" s="17" t="str">
        <f t="shared" si="1"/>
        <v>OK</v>
      </c>
      <c r="F4" s="19" t="str">
        <f t="shared" si="2"/>
        <v/>
      </c>
    </row>
    <row r="5" ht="31.5" customHeight="1">
      <c r="A5" s="8">
        <v>2014.0</v>
      </c>
      <c r="B5" s="22" t="s">
        <v>25</v>
      </c>
      <c r="C5" s="23">
        <v>7.0</v>
      </c>
      <c r="D5" s="15" t="s">
        <v>13</v>
      </c>
      <c r="E5" s="17" t="str">
        <f t="shared" si="1"/>
        <v>OK</v>
      </c>
      <c r="F5" s="19" t="str">
        <f t="shared" si="2"/>
        <v>Есть на обмен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</sheetData>
  <mergeCells count="4">
    <mergeCell ref="A1:A2"/>
    <mergeCell ref="B1:B2"/>
    <mergeCell ref="C1:D1"/>
    <mergeCell ref="E1:E2"/>
  </mergeCells>
  <conditionalFormatting sqref="E3:E5">
    <cfRule type="containsText" dxfId="0" priority="1" operator="containsText" text="!">
      <formula>NOT(ISERROR(SEARCH(("!"),(E3))))</formula>
    </cfRule>
  </conditionalFormatting>
  <conditionalFormatting sqref="E3:E5">
    <cfRule type="containsBlanks" dxfId="1" priority="2">
      <formula>LEN(TRIM(E3))=0</formula>
    </cfRule>
  </conditionalFormatting>
  <conditionalFormatting sqref="E3:E5">
    <cfRule type="notContainsBlanks" dxfId="2" priority="3">
      <formula>LEN(TRIM(E3))&gt;0</formula>
    </cfRule>
  </conditionalFormatting>
  <conditionalFormatting sqref="C3:D5">
    <cfRule type="containsText" dxfId="3" priority="4" operator="containsText" text="*-">
      <formula>NOT(ISERROR(SEARCH(("*-"),(C3))))</formula>
    </cfRule>
  </conditionalFormatting>
  <conditionalFormatting sqref="C3:D5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0"/>
  <cols>
    <col customWidth="1" min="1" max="1" width="5.0"/>
    <col customWidth="1" min="2" max="2" width="34.0"/>
    <col customWidth="1" min="3" max="3" width="22.14"/>
    <col customWidth="1" min="4" max="5" width="6.71"/>
    <col customWidth="1" min="6" max="6" width="10.29"/>
    <col customWidth="1" min="7" max="7" width="15.57"/>
    <col customWidth="1" min="8" max="8" width="6.29"/>
    <col customWidth="1" min="9" max="17" width="5.71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5"/>
      <c r="H1" s="5"/>
    </row>
    <row r="2" ht="13.5" customHeight="1">
      <c r="A2" s="6"/>
      <c r="B2" s="6"/>
      <c r="C2" s="6"/>
      <c r="D2" s="7" t="s">
        <v>5</v>
      </c>
      <c r="E2" s="7" t="s">
        <v>6</v>
      </c>
      <c r="F2" s="6"/>
      <c r="G2" s="5"/>
      <c r="H2" s="5"/>
    </row>
    <row r="3" ht="13.5" customHeight="1">
      <c r="A3" s="8">
        <v>2000.0</v>
      </c>
      <c r="B3" s="10" t="s">
        <v>8</v>
      </c>
      <c r="C3" s="12" t="s">
        <v>11</v>
      </c>
      <c r="D3" s="16" t="s">
        <v>13</v>
      </c>
      <c r="E3" s="18">
        <v>1.0</v>
      </c>
      <c r="F3" s="20" t="str">
        <f t="shared" ref="F3:F27" si="1">IF(OR(AND(D3&gt;0,E3&gt;0),AND(D3&gt;0,E3="-"),AND(E3&gt;0,D3="-")),"OK",IF(OR(AND(D3=0,E3=0),AND(D3=0,E3="-"),AND(E3=0,D3="-")),"!!!!!!!!!!",""))</f>
        <v>OK</v>
      </c>
      <c r="G3" s="19" t="str">
        <f t="shared" ref="G3:G27" si="2">IF(OR(AND(D3&gt;1,D3&lt;&gt;"-"),AND(E3&gt;1,E3&lt;&gt;"-")),"Есть на обмен","")</f>
        <v/>
      </c>
      <c r="H3" s="5"/>
    </row>
    <row r="4" ht="13.5" customHeight="1">
      <c r="A4" s="8">
        <v>2000.0</v>
      </c>
      <c r="B4" s="10" t="s">
        <v>8</v>
      </c>
      <c r="C4" s="12" t="s">
        <v>20</v>
      </c>
      <c r="D4" s="16" t="s">
        <v>13</v>
      </c>
      <c r="E4" s="18">
        <v>1.0</v>
      </c>
      <c r="F4" s="20" t="str">
        <f t="shared" si="1"/>
        <v>OK</v>
      </c>
      <c r="G4" s="19" t="str">
        <f t="shared" si="2"/>
        <v/>
      </c>
      <c r="H4" s="5"/>
    </row>
    <row r="5" ht="13.5" customHeight="1">
      <c r="A5" s="8">
        <v>2000.0</v>
      </c>
      <c r="B5" s="10" t="s">
        <v>8</v>
      </c>
      <c r="C5" s="12" t="s">
        <v>23</v>
      </c>
      <c r="D5" s="18">
        <v>1.0</v>
      </c>
      <c r="E5" s="16" t="s">
        <v>13</v>
      </c>
      <c r="F5" s="20" t="str">
        <f t="shared" si="1"/>
        <v>OK</v>
      </c>
      <c r="G5" s="19" t="str">
        <f t="shared" si="2"/>
        <v/>
      </c>
      <c r="H5" s="5"/>
      <c r="I5" s="11"/>
    </row>
    <row r="6" ht="13.5" customHeight="1">
      <c r="A6" s="8">
        <v>2000.0</v>
      </c>
      <c r="B6" s="10" t="s">
        <v>8</v>
      </c>
      <c r="C6" s="12" t="s">
        <v>24</v>
      </c>
      <c r="D6" s="16" t="s">
        <v>13</v>
      </c>
      <c r="E6" s="18">
        <v>1.0</v>
      </c>
      <c r="F6" s="20" t="str">
        <f t="shared" si="1"/>
        <v>OK</v>
      </c>
      <c r="G6" s="19" t="str">
        <f t="shared" si="2"/>
        <v/>
      </c>
      <c r="H6" s="5"/>
    </row>
    <row r="7" ht="13.5" customHeight="1">
      <c r="A7" s="8">
        <v>2000.0</v>
      </c>
      <c r="B7" s="10" t="s">
        <v>8</v>
      </c>
      <c r="C7" s="12" t="s">
        <v>27</v>
      </c>
      <c r="D7" s="18">
        <v>1.0</v>
      </c>
      <c r="E7" s="16" t="s">
        <v>13</v>
      </c>
      <c r="F7" s="20" t="str">
        <f t="shared" si="1"/>
        <v>OK</v>
      </c>
      <c r="G7" s="19" t="str">
        <f t="shared" si="2"/>
        <v/>
      </c>
      <c r="H7" s="5"/>
    </row>
    <row r="8" ht="13.5" customHeight="1">
      <c r="A8" s="8">
        <v>2000.0</v>
      </c>
      <c r="B8" s="10" t="s">
        <v>8</v>
      </c>
      <c r="C8" s="12" t="s">
        <v>29</v>
      </c>
      <c r="D8" s="18">
        <v>1.0</v>
      </c>
      <c r="E8" s="16" t="s">
        <v>13</v>
      </c>
      <c r="F8" s="20" t="str">
        <f t="shared" si="1"/>
        <v>OK</v>
      </c>
      <c r="G8" s="19" t="str">
        <f t="shared" si="2"/>
        <v/>
      </c>
      <c r="H8" s="5"/>
    </row>
    <row r="9" ht="13.5" customHeight="1">
      <c r="A9" s="8">
        <v>2000.0</v>
      </c>
      <c r="B9" s="10" t="s">
        <v>8</v>
      </c>
      <c r="C9" s="12" t="s">
        <v>32</v>
      </c>
      <c r="D9" s="18">
        <v>1.0</v>
      </c>
      <c r="E9" s="16" t="s">
        <v>13</v>
      </c>
      <c r="F9" s="20" t="str">
        <f t="shared" si="1"/>
        <v>OK</v>
      </c>
      <c r="G9" s="19" t="str">
        <f t="shared" si="2"/>
        <v/>
      </c>
      <c r="H9" s="5"/>
    </row>
    <row r="10" ht="13.5" customHeight="1">
      <c r="A10" s="8">
        <v>2001.0</v>
      </c>
      <c r="B10" s="10" t="s">
        <v>33</v>
      </c>
      <c r="C10" s="12" t="s">
        <v>34</v>
      </c>
      <c r="D10" s="18">
        <v>0.0</v>
      </c>
      <c r="E10" s="18">
        <v>1.0</v>
      </c>
      <c r="F10" s="20" t="str">
        <f t="shared" si="1"/>
        <v/>
      </c>
      <c r="G10" s="19" t="str">
        <f t="shared" si="2"/>
        <v/>
      </c>
      <c r="H10" s="5"/>
    </row>
    <row r="11" ht="13.5" customHeight="1">
      <c r="A11" s="8">
        <v>2012.0</v>
      </c>
      <c r="B11" s="10" t="s">
        <v>9</v>
      </c>
      <c r="C11" s="12" t="s">
        <v>36</v>
      </c>
      <c r="D11" s="18">
        <v>1.0</v>
      </c>
      <c r="E11" s="16" t="s">
        <v>13</v>
      </c>
      <c r="F11" s="20" t="str">
        <f t="shared" si="1"/>
        <v>OK</v>
      </c>
      <c r="G11" s="19" t="str">
        <f t="shared" si="2"/>
        <v/>
      </c>
      <c r="H11" s="5"/>
    </row>
    <row r="12" ht="13.5" customHeight="1">
      <c r="A12" s="8">
        <v>2012.0</v>
      </c>
      <c r="B12" s="10" t="s">
        <v>9</v>
      </c>
      <c r="C12" s="12" t="s">
        <v>37</v>
      </c>
      <c r="D12" s="18">
        <v>1.0</v>
      </c>
      <c r="E12" s="16" t="s">
        <v>13</v>
      </c>
      <c r="F12" s="20" t="str">
        <f t="shared" si="1"/>
        <v>OK</v>
      </c>
      <c r="G12" s="19" t="str">
        <f t="shared" si="2"/>
        <v/>
      </c>
      <c r="H12" s="5"/>
    </row>
    <row r="13" ht="13.5" customHeight="1">
      <c r="A13" s="8">
        <v>2012.0</v>
      </c>
      <c r="B13" s="10" t="s">
        <v>9</v>
      </c>
      <c r="C13" s="12" t="s">
        <v>39</v>
      </c>
      <c r="D13" s="18">
        <v>1.0</v>
      </c>
      <c r="E13" s="16" t="s">
        <v>13</v>
      </c>
      <c r="F13" s="20" t="str">
        <f t="shared" si="1"/>
        <v>OK</v>
      </c>
      <c r="G13" s="19" t="str">
        <f t="shared" si="2"/>
        <v/>
      </c>
      <c r="H13" s="5"/>
    </row>
    <row r="14" ht="13.5" customHeight="1">
      <c r="A14" s="8">
        <v>2012.0</v>
      </c>
      <c r="B14" s="10" t="s">
        <v>9</v>
      </c>
      <c r="C14" s="12" t="s">
        <v>41</v>
      </c>
      <c r="D14" s="18">
        <v>1.0</v>
      </c>
      <c r="E14" s="16" t="s">
        <v>13</v>
      </c>
      <c r="F14" s="20" t="str">
        <f t="shared" si="1"/>
        <v>OK</v>
      </c>
      <c r="G14" s="19" t="str">
        <f t="shared" si="2"/>
        <v/>
      </c>
      <c r="H14" s="5"/>
    </row>
    <row r="15" ht="13.5" customHeight="1">
      <c r="A15" s="8">
        <v>2012.0</v>
      </c>
      <c r="B15" s="10" t="s">
        <v>9</v>
      </c>
      <c r="C15" s="12" t="s">
        <v>43</v>
      </c>
      <c r="D15" s="18">
        <v>1.0</v>
      </c>
      <c r="E15" s="16" t="s">
        <v>13</v>
      </c>
      <c r="F15" s="20" t="str">
        <f t="shared" si="1"/>
        <v>OK</v>
      </c>
      <c r="G15" s="19" t="str">
        <f t="shared" si="2"/>
        <v/>
      </c>
      <c r="H15" s="5"/>
    </row>
    <row r="16" ht="13.5" customHeight="1">
      <c r="A16" s="8">
        <v>2012.0</v>
      </c>
      <c r="B16" s="10" t="s">
        <v>9</v>
      </c>
      <c r="C16" s="12" t="s">
        <v>45</v>
      </c>
      <c r="D16" s="18">
        <v>1.0</v>
      </c>
      <c r="E16" s="16" t="s">
        <v>13</v>
      </c>
      <c r="F16" s="20" t="str">
        <f t="shared" si="1"/>
        <v>OK</v>
      </c>
      <c r="G16" s="19" t="str">
        <f t="shared" si="2"/>
        <v/>
      </c>
      <c r="H16" s="5"/>
    </row>
    <row r="17" ht="13.5" customHeight="1">
      <c r="A17" s="8">
        <v>2012.0</v>
      </c>
      <c r="B17" s="10" t="s">
        <v>9</v>
      </c>
      <c r="C17" s="12" t="s">
        <v>46</v>
      </c>
      <c r="D17" s="18">
        <v>1.0</v>
      </c>
      <c r="E17" s="16" t="s">
        <v>13</v>
      </c>
      <c r="F17" s="20" t="str">
        <f t="shared" si="1"/>
        <v>OK</v>
      </c>
      <c r="G17" s="19" t="str">
        <f t="shared" si="2"/>
        <v/>
      </c>
      <c r="H17" s="5"/>
    </row>
    <row r="18" ht="13.5" customHeight="1">
      <c r="A18" s="8">
        <v>2012.0</v>
      </c>
      <c r="B18" s="10" t="s">
        <v>9</v>
      </c>
      <c r="C18" s="12" t="s">
        <v>47</v>
      </c>
      <c r="D18" s="18">
        <v>1.0</v>
      </c>
      <c r="E18" s="16" t="s">
        <v>13</v>
      </c>
      <c r="F18" s="20" t="str">
        <f t="shared" si="1"/>
        <v>OK</v>
      </c>
      <c r="G18" s="19" t="str">
        <f t="shared" si="2"/>
        <v/>
      </c>
      <c r="H18" s="5"/>
    </row>
    <row r="19" ht="13.5" customHeight="1">
      <c r="A19" s="8">
        <v>2012.0</v>
      </c>
      <c r="B19" s="10" t="s">
        <v>9</v>
      </c>
      <c r="C19" s="12" t="s">
        <v>48</v>
      </c>
      <c r="D19" s="18">
        <v>1.0</v>
      </c>
      <c r="E19" s="16" t="s">
        <v>13</v>
      </c>
      <c r="F19" s="20" t="str">
        <f t="shared" si="1"/>
        <v>OK</v>
      </c>
      <c r="G19" s="19" t="str">
        <f t="shared" si="2"/>
        <v/>
      </c>
      <c r="H19" s="5"/>
    </row>
    <row r="20" ht="13.5" customHeight="1">
      <c r="A20" s="8">
        <v>2012.0</v>
      </c>
      <c r="B20" s="10" t="s">
        <v>9</v>
      </c>
      <c r="C20" s="12" t="s">
        <v>50</v>
      </c>
      <c r="D20" s="18">
        <v>1.0</v>
      </c>
      <c r="E20" s="16" t="s">
        <v>13</v>
      </c>
      <c r="F20" s="20" t="str">
        <f t="shared" si="1"/>
        <v>OK</v>
      </c>
      <c r="G20" s="19" t="str">
        <f t="shared" si="2"/>
        <v/>
      </c>
      <c r="H20" s="5"/>
    </row>
    <row r="21" ht="13.5" customHeight="1">
      <c r="A21" s="8">
        <v>2012.0</v>
      </c>
      <c r="B21" s="10" t="s">
        <v>9</v>
      </c>
      <c r="C21" s="12" t="s">
        <v>52</v>
      </c>
      <c r="D21" s="18">
        <v>3.0</v>
      </c>
      <c r="E21" s="16" t="s">
        <v>13</v>
      </c>
      <c r="F21" s="20" t="str">
        <f t="shared" si="1"/>
        <v>OK</v>
      </c>
      <c r="G21" s="19" t="str">
        <f t="shared" si="2"/>
        <v>Есть на обмен</v>
      </c>
      <c r="H21" s="5"/>
    </row>
    <row r="22" ht="13.5" customHeight="1">
      <c r="A22" s="8">
        <v>2012.0</v>
      </c>
      <c r="B22" s="10" t="s">
        <v>9</v>
      </c>
      <c r="C22" s="12" t="s">
        <v>53</v>
      </c>
      <c r="D22" s="18">
        <v>1.0</v>
      </c>
      <c r="E22" s="16" t="s">
        <v>13</v>
      </c>
      <c r="F22" s="20" t="str">
        <f t="shared" si="1"/>
        <v>OK</v>
      </c>
      <c r="G22" s="19" t="str">
        <f t="shared" si="2"/>
        <v/>
      </c>
      <c r="H22" s="5"/>
    </row>
    <row r="23" ht="13.5" customHeight="1">
      <c r="A23" s="8">
        <v>2012.0</v>
      </c>
      <c r="B23" s="10" t="s">
        <v>9</v>
      </c>
      <c r="C23" s="12" t="s">
        <v>54</v>
      </c>
      <c r="D23" s="18">
        <v>1.0</v>
      </c>
      <c r="E23" s="16" t="s">
        <v>13</v>
      </c>
      <c r="F23" s="20" t="str">
        <f t="shared" si="1"/>
        <v>OK</v>
      </c>
      <c r="G23" s="19" t="str">
        <f t="shared" si="2"/>
        <v/>
      </c>
      <c r="H23" s="5"/>
    </row>
    <row r="24" ht="13.5" customHeight="1">
      <c r="A24" s="8">
        <v>2012.0</v>
      </c>
      <c r="B24" s="10" t="s">
        <v>9</v>
      </c>
      <c r="C24" s="12" t="s">
        <v>55</v>
      </c>
      <c r="D24" s="18">
        <v>1.0</v>
      </c>
      <c r="E24" s="16" t="s">
        <v>13</v>
      </c>
      <c r="F24" s="20" t="str">
        <f t="shared" si="1"/>
        <v>OK</v>
      </c>
      <c r="G24" s="19" t="str">
        <f t="shared" si="2"/>
        <v/>
      </c>
      <c r="H24" s="5"/>
    </row>
    <row r="25" ht="13.5" customHeight="1">
      <c r="A25" s="8">
        <v>2012.0</v>
      </c>
      <c r="B25" s="10" t="s">
        <v>9</v>
      </c>
      <c r="C25" s="12" t="s">
        <v>57</v>
      </c>
      <c r="D25" s="18">
        <v>1.0</v>
      </c>
      <c r="E25" s="16" t="s">
        <v>13</v>
      </c>
      <c r="F25" s="20" t="str">
        <f t="shared" si="1"/>
        <v>OK</v>
      </c>
      <c r="G25" s="19" t="str">
        <f t="shared" si="2"/>
        <v/>
      </c>
      <c r="H25" s="5"/>
    </row>
    <row r="26" ht="13.5" customHeight="1">
      <c r="A26" s="8">
        <v>2012.0</v>
      </c>
      <c r="B26" s="10" t="s">
        <v>9</v>
      </c>
      <c r="C26" s="12" t="s">
        <v>59</v>
      </c>
      <c r="D26" s="18">
        <v>1.0</v>
      </c>
      <c r="E26" s="16" t="s">
        <v>13</v>
      </c>
      <c r="F26" s="20" t="str">
        <f t="shared" si="1"/>
        <v>OK</v>
      </c>
      <c r="G26" s="19" t="str">
        <f t="shared" si="2"/>
        <v/>
      </c>
      <c r="H26" s="5"/>
    </row>
    <row r="27" ht="13.5" customHeight="1">
      <c r="A27" s="8">
        <v>2012.0</v>
      </c>
      <c r="B27" s="10" t="s">
        <v>9</v>
      </c>
      <c r="C27" s="12" t="s">
        <v>61</v>
      </c>
      <c r="D27" s="18">
        <v>1.0</v>
      </c>
      <c r="E27" s="16" t="s">
        <v>13</v>
      </c>
      <c r="F27" s="20" t="str">
        <f t="shared" si="1"/>
        <v>OK</v>
      </c>
      <c r="G27" s="19" t="str">
        <f t="shared" si="2"/>
        <v/>
      </c>
      <c r="H27" s="5"/>
    </row>
    <row r="28" ht="14.25" customHeight="1">
      <c r="A28" s="25"/>
    </row>
  </sheetData>
  <mergeCells count="5">
    <mergeCell ref="A1:A2"/>
    <mergeCell ref="B1:B2"/>
    <mergeCell ref="C1:C2"/>
    <mergeCell ref="D1:E1"/>
    <mergeCell ref="F1:F2"/>
  </mergeCells>
  <conditionalFormatting sqref="F3:F27">
    <cfRule type="containsText" dxfId="0" priority="1" operator="containsText" text="!">
      <formula>NOT(ISERROR(SEARCH(("!"),(F3))))</formula>
    </cfRule>
  </conditionalFormatting>
  <conditionalFormatting sqref="F3:F27">
    <cfRule type="containsBlanks" dxfId="1" priority="2">
      <formula>LEN(TRIM(F3))=0</formula>
    </cfRule>
  </conditionalFormatting>
  <conditionalFormatting sqref="F3:F27">
    <cfRule type="notContainsBlanks" dxfId="2" priority="3">
      <formula>LEN(TRIM(F3))&gt;0</formula>
    </cfRule>
  </conditionalFormatting>
  <conditionalFormatting sqref="D3:E27">
    <cfRule type="containsText" dxfId="3" priority="4" operator="containsText" text="*-">
      <formula>NOT(ISERROR(SEARCH(("*-"),(D3))))</formula>
    </cfRule>
  </conditionalFormatting>
  <conditionalFormatting sqref="D3:E27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0"/>
  <cols>
    <col customWidth="1" min="1" max="1" width="5.0"/>
    <col customWidth="1" min="2" max="2" width="35.0"/>
    <col customWidth="1" min="3" max="3" width="32.86"/>
    <col customWidth="1" min="4" max="5" width="6.71"/>
    <col customWidth="1" min="6" max="6" width="9.86"/>
    <col customWidth="1" min="7" max="17" width="8.71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</row>
    <row r="2" ht="19.5" customHeight="1">
      <c r="A2" s="6"/>
      <c r="B2" s="6"/>
      <c r="C2" s="6"/>
      <c r="D2" s="7" t="s">
        <v>5</v>
      </c>
      <c r="E2" s="7" t="s">
        <v>6</v>
      </c>
      <c r="F2" s="6"/>
    </row>
    <row r="3" ht="13.5" customHeight="1">
      <c r="A3" s="9">
        <v>2012.0</v>
      </c>
      <c r="B3" s="10" t="s">
        <v>9</v>
      </c>
      <c r="C3" s="12" t="s">
        <v>10</v>
      </c>
      <c r="D3" s="14">
        <v>1.0</v>
      </c>
      <c r="E3" s="15" t="s">
        <v>13</v>
      </c>
      <c r="F3" s="17" t="str">
        <f t="shared" ref="F3:F30" si="1">IF(OR(AND(D3&gt;0,E3&gt;0),AND(D3&gt;0,E3="-"),AND(E3&gt;0,D3="-")),"OK",IF(OR(AND(D3=0,E3=0),AND(D3=0,E3="-"),AND(E3=0,D3="-")),"!!!!!!!!!!",""))</f>
        <v>OK</v>
      </c>
      <c r="G3" s="19" t="str">
        <f t="shared" ref="G3:G18" si="2">IF(OR(AND(D3&gt;1,D3&lt;&gt;"-"),AND(E3&gt;1,E3&lt;&gt;"-")),"Есть на обмен","")</f>
        <v/>
      </c>
      <c r="H3" s="5"/>
      <c r="I3" s="5"/>
      <c r="J3" s="5"/>
      <c r="K3" s="5"/>
      <c r="L3" s="5"/>
      <c r="M3" s="5"/>
      <c r="N3" s="5"/>
      <c r="O3" s="5"/>
      <c r="P3" s="5"/>
      <c r="Q3" s="5"/>
    </row>
    <row r="4" ht="13.5" customHeight="1">
      <c r="A4" s="9">
        <v>2012.0</v>
      </c>
      <c r="B4" s="10" t="s">
        <v>9</v>
      </c>
      <c r="C4" s="12" t="s">
        <v>14</v>
      </c>
      <c r="D4" s="14">
        <v>1.0</v>
      </c>
      <c r="E4" s="15" t="s">
        <v>13</v>
      </c>
      <c r="F4" s="17" t="str">
        <f t="shared" si="1"/>
        <v>OK</v>
      </c>
      <c r="G4" s="19" t="str">
        <f t="shared" si="2"/>
        <v/>
      </c>
      <c r="H4" s="5"/>
      <c r="I4" s="5"/>
      <c r="J4" s="5"/>
      <c r="K4" s="5"/>
      <c r="L4" s="5"/>
      <c r="M4" s="5"/>
      <c r="N4" s="5"/>
      <c r="O4" s="5"/>
      <c r="P4" s="5"/>
      <c r="Q4" s="5"/>
    </row>
    <row r="5" ht="13.5" customHeight="1">
      <c r="A5" s="9">
        <v>2012.0</v>
      </c>
      <c r="B5" s="10" t="s">
        <v>9</v>
      </c>
      <c r="C5" s="12" t="s">
        <v>15</v>
      </c>
      <c r="D5" s="14">
        <v>1.0</v>
      </c>
      <c r="E5" s="15" t="s">
        <v>13</v>
      </c>
      <c r="F5" s="17" t="str">
        <f t="shared" si="1"/>
        <v>OK</v>
      </c>
      <c r="G5" s="19" t="str">
        <f t="shared" si="2"/>
        <v/>
      </c>
      <c r="H5" s="5"/>
      <c r="I5" s="5"/>
      <c r="J5" s="5"/>
      <c r="K5" s="5"/>
      <c r="L5" s="5"/>
      <c r="M5" s="5"/>
      <c r="N5" s="5"/>
      <c r="O5" s="5"/>
      <c r="P5" s="5"/>
      <c r="Q5" s="5"/>
    </row>
    <row r="6" ht="13.5" customHeight="1">
      <c r="A6" s="9">
        <v>2012.0</v>
      </c>
      <c r="B6" s="10" t="s">
        <v>9</v>
      </c>
      <c r="C6" s="12" t="s">
        <v>17</v>
      </c>
      <c r="D6" s="14">
        <v>1.0</v>
      </c>
      <c r="E6" s="15" t="s">
        <v>13</v>
      </c>
      <c r="F6" s="17" t="str">
        <f t="shared" si="1"/>
        <v>OK</v>
      </c>
      <c r="G6" s="19" t="str">
        <f t="shared" si="2"/>
        <v/>
      </c>
      <c r="H6" s="5"/>
      <c r="I6" s="5"/>
      <c r="J6" s="5"/>
      <c r="K6" s="5"/>
      <c r="L6" s="5"/>
      <c r="M6" s="5"/>
      <c r="N6" s="5"/>
      <c r="O6" s="5"/>
      <c r="P6" s="5"/>
      <c r="Q6" s="5"/>
    </row>
    <row r="7" ht="13.5" customHeight="1">
      <c r="A7" s="9">
        <v>2012.0</v>
      </c>
      <c r="B7" s="10" t="s">
        <v>9</v>
      </c>
      <c r="C7" s="12" t="s">
        <v>18</v>
      </c>
      <c r="D7" s="14">
        <v>1.0</v>
      </c>
      <c r="E7" s="15" t="s">
        <v>13</v>
      </c>
      <c r="F7" s="17" t="str">
        <f t="shared" si="1"/>
        <v>OK</v>
      </c>
      <c r="G7" s="19" t="str">
        <f t="shared" si="2"/>
        <v/>
      </c>
      <c r="H7" s="5"/>
      <c r="I7" s="5"/>
      <c r="J7" s="5"/>
      <c r="K7" s="5"/>
      <c r="L7" s="5"/>
      <c r="M7" s="5"/>
      <c r="N7" s="5"/>
      <c r="O7" s="5"/>
      <c r="P7" s="5"/>
      <c r="Q7" s="5"/>
    </row>
    <row r="8" ht="13.5" customHeight="1">
      <c r="A8" s="9">
        <v>2012.0</v>
      </c>
      <c r="B8" s="10" t="s">
        <v>9</v>
      </c>
      <c r="C8" s="12" t="s">
        <v>19</v>
      </c>
      <c r="D8" s="14">
        <v>1.0</v>
      </c>
      <c r="E8" s="15" t="s">
        <v>13</v>
      </c>
      <c r="F8" s="17" t="str">
        <f t="shared" si="1"/>
        <v>OK</v>
      </c>
      <c r="G8" s="19" t="str">
        <f t="shared" si="2"/>
        <v/>
      </c>
      <c r="H8" s="5"/>
      <c r="I8" s="5"/>
      <c r="J8" s="5"/>
      <c r="K8" s="5"/>
      <c r="L8" s="5"/>
      <c r="M8" s="5"/>
      <c r="N8" s="5"/>
      <c r="O8" s="5"/>
      <c r="P8" s="5"/>
      <c r="Q8" s="5"/>
    </row>
    <row r="9" ht="13.5" customHeight="1">
      <c r="A9" s="9">
        <v>2012.0</v>
      </c>
      <c r="B9" s="10" t="s">
        <v>9</v>
      </c>
      <c r="C9" s="12" t="s">
        <v>21</v>
      </c>
      <c r="D9" s="14">
        <v>1.0</v>
      </c>
      <c r="E9" s="15" t="s">
        <v>13</v>
      </c>
      <c r="F9" s="17" t="str">
        <f t="shared" si="1"/>
        <v>OK</v>
      </c>
      <c r="G9" s="19" t="str">
        <f t="shared" si="2"/>
        <v/>
      </c>
      <c r="H9" s="5"/>
      <c r="I9" s="5"/>
      <c r="J9" s="5"/>
      <c r="K9" s="5"/>
      <c r="L9" s="5"/>
      <c r="M9" s="5"/>
      <c r="N9" s="5"/>
      <c r="O9" s="5"/>
      <c r="P9" s="5"/>
      <c r="Q9" s="5"/>
    </row>
    <row r="10" ht="13.5" customHeight="1">
      <c r="A10" s="9">
        <v>2012.0</v>
      </c>
      <c r="B10" s="10" t="s">
        <v>9</v>
      </c>
      <c r="C10" s="12" t="s">
        <v>22</v>
      </c>
      <c r="D10" s="14">
        <v>1.0</v>
      </c>
      <c r="E10" s="15" t="s">
        <v>13</v>
      </c>
      <c r="F10" s="17" t="str">
        <f t="shared" si="1"/>
        <v>OK</v>
      </c>
      <c r="G10" s="19" t="str">
        <f t="shared" si="2"/>
        <v/>
      </c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3.5" customHeight="1">
      <c r="A11" s="9">
        <v>2012.0</v>
      </c>
      <c r="B11" s="10" t="s">
        <v>9</v>
      </c>
      <c r="C11" s="12" t="s">
        <v>26</v>
      </c>
      <c r="D11" s="14">
        <v>1.0</v>
      </c>
      <c r="E11" s="15" t="s">
        <v>13</v>
      </c>
      <c r="F11" s="17" t="str">
        <f t="shared" si="1"/>
        <v>OK</v>
      </c>
      <c r="G11" s="19" t="str">
        <f t="shared" si="2"/>
        <v/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3.5" customHeight="1">
      <c r="A12" s="9">
        <v>2012.0</v>
      </c>
      <c r="B12" s="10" t="s">
        <v>9</v>
      </c>
      <c r="C12" s="12" t="s">
        <v>28</v>
      </c>
      <c r="D12" s="14">
        <v>1.0</v>
      </c>
      <c r="E12" s="15" t="s">
        <v>13</v>
      </c>
      <c r="F12" s="17" t="str">
        <f t="shared" si="1"/>
        <v>OK</v>
      </c>
      <c r="G12" s="19" t="str">
        <f t="shared" si="2"/>
        <v/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3.5" customHeight="1">
      <c r="A13" s="9">
        <v>2014.0</v>
      </c>
      <c r="B13" s="10" t="s">
        <v>30</v>
      </c>
      <c r="C13" s="12" t="s">
        <v>31</v>
      </c>
      <c r="D13" s="14">
        <v>1.0</v>
      </c>
      <c r="E13" s="15" t="s">
        <v>13</v>
      </c>
      <c r="F13" s="17" t="str">
        <f t="shared" si="1"/>
        <v>OK</v>
      </c>
      <c r="G13" s="19" t="str">
        <f t="shared" si="2"/>
        <v/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13.5" customHeight="1">
      <c r="A14" s="9">
        <v>2014.0</v>
      </c>
      <c r="B14" s="10" t="s">
        <v>30</v>
      </c>
      <c r="C14" s="12" t="s">
        <v>35</v>
      </c>
      <c r="D14" s="14">
        <v>1.0</v>
      </c>
      <c r="E14" s="15" t="s">
        <v>13</v>
      </c>
      <c r="F14" s="17" t="str">
        <f t="shared" si="1"/>
        <v>OK</v>
      </c>
      <c r="G14" s="19" t="str">
        <f t="shared" si="2"/>
        <v/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3.5" customHeight="1">
      <c r="A15" s="9">
        <v>2014.0</v>
      </c>
      <c r="B15" s="10" t="s">
        <v>30</v>
      </c>
      <c r="C15" s="12" t="s">
        <v>38</v>
      </c>
      <c r="D15" s="14">
        <v>1.0</v>
      </c>
      <c r="E15" s="15" t="s">
        <v>13</v>
      </c>
      <c r="F15" s="17" t="str">
        <f t="shared" si="1"/>
        <v>OK</v>
      </c>
      <c r="G15" s="19" t="str">
        <f t="shared" si="2"/>
        <v/>
      </c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13.5" customHeight="1">
      <c r="A16" s="9">
        <v>2014.0</v>
      </c>
      <c r="B16" s="10" t="s">
        <v>30</v>
      </c>
      <c r="C16" s="12" t="s">
        <v>40</v>
      </c>
      <c r="D16" s="14">
        <v>1.0</v>
      </c>
      <c r="E16" s="15" t="s">
        <v>13</v>
      </c>
      <c r="F16" s="17" t="str">
        <f t="shared" si="1"/>
        <v>OK</v>
      </c>
      <c r="G16" s="19" t="str">
        <f t="shared" si="2"/>
        <v/>
      </c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13.5" customHeight="1">
      <c r="A17" s="9">
        <v>2014.0</v>
      </c>
      <c r="B17" s="10" t="s">
        <v>30</v>
      </c>
      <c r="C17" s="12" t="s">
        <v>42</v>
      </c>
      <c r="D17" s="14">
        <v>1.0</v>
      </c>
      <c r="E17" s="15" t="s">
        <v>13</v>
      </c>
      <c r="F17" s="17" t="str">
        <f t="shared" si="1"/>
        <v>OK</v>
      </c>
      <c r="G17" s="19" t="str">
        <f t="shared" si="2"/>
        <v/>
      </c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3.5" customHeight="1">
      <c r="A18" s="9">
        <v>2014.0</v>
      </c>
      <c r="B18" s="10" t="s">
        <v>30</v>
      </c>
      <c r="C18" s="24" t="s">
        <v>44</v>
      </c>
      <c r="D18" s="14">
        <v>1.0</v>
      </c>
      <c r="E18" s="15" t="s">
        <v>13</v>
      </c>
      <c r="F18" s="17" t="str">
        <f t="shared" si="1"/>
        <v>OK</v>
      </c>
      <c r="G18" s="19" t="str">
        <f t="shared" si="2"/>
        <v/>
      </c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3.5" customHeight="1">
      <c r="A19" s="9">
        <v>2015.0</v>
      </c>
      <c r="B19" s="10" t="s">
        <v>30</v>
      </c>
      <c r="C19" s="24" t="s">
        <v>49</v>
      </c>
      <c r="D19" s="14">
        <v>1.0</v>
      </c>
      <c r="E19" s="15" t="s">
        <v>13</v>
      </c>
      <c r="F19" s="17" t="str">
        <f t="shared" si="1"/>
        <v>OK</v>
      </c>
      <c r="G19" s="19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13.5" customHeight="1">
      <c r="A20" s="9">
        <v>2014.0</v>
      </c>
      <c r="B20" s="10" t="s">
        <v>30</v>
      </c>
      <c r="C20" s="24" t="s">
        <v>51</v>
      </c>
      <c r="D20" s="14">
        <v>1.0</v>
      </c>
      <c r="E20" s="15" t="s">
        <v>13</v>
      </c>
      <c r="F20" s="17" t="str">
        <f t="shared" si="1"/>
        <v>OK</v>
      </c>
      <c r="G20" s="19" t="str">
        <f t="shared" ref="G20:G26" si="3">IF(OR(AND(D20&gt;1,D20&lt;&gt;"-"),AND(E20&gt;1,E20&lt;&gt;"-")),"Есть на обмен","")</f>
        <v/>
      </c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13.5" customHeight="1">
      <c r="A21" s="9">
        <v>2014.0</v>
      </c>
      <c r="B21" s="10" t="s">
        <v>30</v>
      </c>
      <c r="C21" s="24" t="s">
        <v>56</v>
      </c>
      <c r="D21" s="14">
        <v>1.0</v>
      </c>
      <c r="E21" s="15" t="s">
        <v>13</v>
      </c>
      <c r="F21" s="17" t="str">
        <f t="shared" si="1"/>
        <v>OK</v>
      </c>
      <c r="G21" s="19" t="str">
        <f t="shared" si="3"/>
        <v/>
      </c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3.5" customHeight="1">
      <c r="A22" s="9">
        <v>2014.0</v>
      </c>
      <c r="B22" s="10" t="s">
        <v>30</v>
      </c>
      <c r="C22" s="24" t="s">
        <v>58</v>
      </c>
      <c r="D22" s="14">
        <v>1.0</v>
      </c>
      <c r="E22" s="15" t="s">
        <v>13</v>
      </c>
      <c r="F22" s="17" t="str">
        <f t="shared" si="1"/>
        <v>OK</v>
      </c>
      <c r="G22" s="19" t="str">
        <f t="shared" si="3"/>
        <v/>
      </c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13.5" customHeight="1">
      <c r="A23" s="9">
        <v>2014.0</v>
      </c>
      <c r="B23" s="10" t="s">
        <v>30</v>
      </c>
      <c r="C23" s="24" t="s">
        <v>60</v>
      </c>
      <c r="D23" s="14">
        <v>1.0</v>
      </c>
      <c r="E23" s="15" t="s">
        <v>13</v>
      </c>
      <c r="F23" s="17" t="str">
        <f t="shared" si="1"/>
        <v>OK</v>
      </c>
      <c r="G23" s="19" t="str">
        <f t="shared" si="3"/>
        <v/>
      </c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27.0" customHeight="1">
      <c r="A24" s="9">
        <v>2014.0</v>
      </c>
      <c r="B24" s="22" t="s">
        <v>30</v>
      </c>
      <c r="C24" s="24" t="s">
        <v>62</v>
      </c>
      <c r="D24" s="14">
        <v>1.0</v>
      </c>
      <c r="E24" s="15" t="s">
        <v>13</v>
      </c>
      <c r="F24" s="17" t="str">
        <f t="shared" si="1"/>
        <v>OK</v>
      </c>
      <c r="G24" s="19" t="str">
        <f t="shared" si="3"/>
        <v/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3.5" customHeight="1">
      <c r="A25" s="9">
        <v>2014.0</v>
      </c>
      <c r="B25" s="10" t="s">
        <v>30</v>
      </c>
      <c r="C25" s="24" t="s">
        <v>63</v>
      </c>
      <c r="D25" s="14">
        <v>1.0</v>
      </c>
      <c r="E25" s="15" t="s">
        <v>13</v>
      </c>
      <c r="F25" s="17" t="str">
        <f t="shared" si="1"/>
        <v>OK</v>
      </c>
      <c r="G25" s="19" t="str">
        <f t="shared" si="3"/>
        <v/>
      </c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3.5" customHeight="1">
      <c r="A26" s="9">
        <v>2014.0</v>
      </c>
      <c r="B26" s="10" t="s">
        <v>30</v>
      </c>
      <c r="C26" s="24" t="s">
        <v>64</v>
      </c>
      <c r="D26" s="14">
        <v>1.0</v>
      </c>
      <c r="E26" s="15" t="s">
        <v>13</v>
      </c>
      <c r="F26" s="17" t="str">
        <f t="shared" si="1"/>
        <v>OK</v>
      </c>
      <c r="G26" s="19" t="str">
        <f t="shared" si="3"/>
        <v/>
      </c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4.25" customHeight="1">
      <c r="A27" s="9">
        <v>2014.0</v>
      </c>
      <c r="B27" s="10" t="s">
        <v>30</v>
      </c>
      <c r="C27" s="24" t="s">
        <v>65</v>
      </c>
      <c r="D27" s="14">
        <v>1.0</v>
      </c>
      <c r="E27" s="15" t="s">
        <v>13</v>
      </c>
      <c r="F27" s="17" t="str">
        <f t="shared" si="1"/>
        <v>OK</v>
      </c>
    </row>
    <row r="28" ht="14.25" customHeight="1">
      <c r="A28" s="9">
        <v>2014.0</v>
      </c>
      <c r="B28" s="10" t="s">
        <v>30</v>
      </c>
      <c r="C28" s="24" t="s">
        <v>66</v>
      </c>
      <c r="D28" s="14">
        <v>1.0</v>
      </c>
      <c r="E28" s="15" t="s">
        <v>13</v>
      </c>
      <c r="F28" s="17" t="str">
        <f t="shared" si="1"/>
        <v>OK</v>
      </c>
    </row>
    <row r="29" ht="14.25" customHeight="1">
      <c r="A29" s="9">
        <v>2014.0</v>
      </c>
      <c r="B29" s="10" t="s">
        <v>30</v>
      </c>
      <c r="C29" s="24" t="s">
        <v>67</v>
      </c>
      <c r="D29" s="14">
        <v>1.0</v>
      </c>
      <c r="E29" s="15" t="s">
        <v>13</v>
      </c>
      <c r="F29" s="17" t="str">
        <f t="shared" si="1"/>
        <v>OK</v>
      </c>
    </row>
    <row r="30" ht="14.25" customHeight="1">
      <c r="A30" s="9">
        <v>2014.0</v>
      </c>
      <c r="B30" s="10" t="s">
        <v>30</v>
      </c>
      <c r="C30" s="24" t="s">
        <v>68</v>
      </c>
      <c r="D30" s="14">
        <v>1.0</v>
      </c>
      <c r="E30" s="15" t="s">
        <v>13</v>
      </c>
      <c r="F30" s="17" t="str">
        <f t="shared" si="1"/>
        <v>OK</v>
      </c>
    </row>
    <row r="31" ht="14.25" customHeight="1"/>
  </sheetData>
  <mergeCells count="5">
    <mergeCell ref="A1:A2"/>
    <mergeCell ref="B1:B2"/>
    <mergeCell ref="C1:C2"/>
    <mergeCell ref="D1:E1"/>
    <mergeCell ref="F1:F2"/>
  </mergeCells>
  <conditionalFormatting sqref="F3:F30">
    <cfRule type="containsText" dxfId="0" priority="1" operator="containsText" text="!">
      <formula>NOT(ISERROR(SEARCH(("!"),(F3))))</formula>
    </cfRule>
  </conditionalFormatting>
  <conditionalFormatting sqref="F3:F30">
    <cfRule type="containsBlanks" dxfId="1" priority="2">
      <formula>LEN(TRIM(F3))=0</formula>
    </cfRule>
  </conditionalFormatting>
  <conditionalFormatting sqref="F3:F30">
    <cfRule type="notContainsBlanks" dxfId="2" priority="3">
      <formula>LEN(TRIM(F3))&gt;0</formula>
    </cfRule>
  </conditionalFormatting>
  <conditionalFormatting sqref="D3:E30">
    <cfRule type="containsText" dxfId="3" priority="4" operator="containsText" text="*-">
      <formula>NOT(ISERROR(SEARCH(("*-"),(D3))))</formula>
    </cfRule>
  </conditionalFormatting>
  <conditionalFormatting sqref="D3:E30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0"/>
  <cols>
    <col customWidth="1" min="1" max="1" width="5.0"/>
    <col customWidth="1" min="2" max="2" width="22.29"/>
    <col customWidth="1" min="3" max="3" width="23.43"/>
    <col customWidth="1" min="4" max="5" width="5.86"/>
    <col customWidth="1" min="6" max="6" width="10.29"/>
    <col customWidth="1" min="7" max="7" width="16.43"/>
    <col customWidth="1" min="8" max="17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26" t="s">
        <v>69</v>
      </c>
    </row>
    <row r="2" ht="19.5" customHeight="1">
      <c r="A2" s="6"/>
      <c r="B2" s="6"/>
      <c r="C2" s="6"/>
      <c r="D2" s="27" t="s">
        <v>5</v>
      </c>
      <c r="E2" s="27" t="s">
        <v>6</v>
      </c>
      <c r="F2" s="6"/>
      <c r="G2" s="28"/>
    </row>
    <row r="3" ht="12.75" customHeight="1">
      <c r="A3" s="9">
        <v>2010.0</v>
      </c>
      <c r="B3" s="10" t="s">
        <v>70</v>
      </c>
      <c r="C3" s="24" t="s">
        <v>71</v>
      </c>
      <c r="D3" s="30" t="s">
        <v>13</v>
      </c>
      <c r="E3" s="32">
        <v>1.0</v>
      </c>
      <c r="F3" s="17" t="str">
        <f t="shared" ref="F3:F57" si="1">IF(OR(AND(D3&gt;0,E3&gt;0),AND(D3&gt;0,E3="-"),AND(E3&gt;0,D3="-")),"OK",IF(OR(AND(D3=0,E3=0),AND(D3=0,E3="-"),AND(E3=0,D3="-")),"!!!!!!!!!!",""))</f>
        <v>OK</v>
      </c>
    </row>
    <row r="4" ht="12.75" customHeight="1">
      <c r="A4" s="9">
        <v>2011.0</v>
      </c>
      <c r="B4" s="10" t="s">
        <v>76</v>
      </c>
      <c r="C4" s="24" t="s">
        <v>77</v>
      </c>
      <c r="D4" s="30" t="s">
        <v>13</v>
      </c>
      <c r="E4" s="14">
        <v>0.0</v>
      </c>
      <c r="F4" s="17" t="str">
        <f t="shared" si="1"/>
        <v>!!!!!!!!!!</v>
      </c>
      <c r="G4" s="19" t="str">
        <f t="shared" ref="G4:G44" si="2">IF(OR(AND(D4&gt;1,D4&lt;&gt;"-"),AND(E4&gt;1,E4&lt;&gt;"-")),"Есть на обмен","")</f>
        <v/>
      </c>
    </row>
    <row r="5" ht="12.75" customHeight="1">
      <c r="A5" s="9">
        <v>2011.0</v>
      </c>
      <c r="B5" s="10" t="s">
        <v>76</v>
      </c>
      <c r="C5" s="24" t="s">
        <v>78</v>
      </c>
      <c r="D5" s="30" t="s">
        <v>13</v>
      </c>
      <c r="E5" s="32">
        <v>1.0</v>
      </c>
      <c r="F5" s="17" t="str">
        <f t="shared" si="1"/>
        <v>OK</v>
      </c>
      <c r="G5" s="19" t="str">
        <f t="shared" si="2"/>
        <v/>
      </c>
    </row>
    <row r="6" ht="12.75" customHeight="1">
      <c r="A6" s="9">
        <v>2011.0</v>
      </c>
      <c r="B6" s="10" t="s">
        <v>76</v>
      </c>
      <c r="C6" s="24" t="s">
        <v>79</v>
      </c>
      <c r="D6" s="30" t="s">
        <v>13</v>
      </c>
      <c r="E6" s="32">
        <v>2.0</v>
      </c>
      <c r="F6" s="17" t="str">
        <f t="shared" si="1"/>
        <v>OK</v>
      </c>
      <c r="G6" s="19" t="str">
        <f t="shared" si="2"/>
        <v>Есть на обмен</v>
      </c>
    </row>
    <row r="7" ht="12.75" customHeight="1">
      <c r="A7" s="9">
        <v>2011.0</v>
      </c>
      <c r="B7" s="10" t="s">
        <v>76</v>
      </c>
      <c r="C7" s="24" t="s">
        <v>80</v>
      </c>
      <c r="D7" s="30" t="s">
        <v>13</v>
      </c>
      <c r="E7" s="32">
        <v>2.0</v>
      </c>
      <c r="F7" s="17" t="str">
        <f t="shared" si="1"/>
        <v>OK</v>
      </c>
      <c r="G7" s="19" t="str">
        <f t="shared" si="2"/>
        <v>Есть на обмен</v>
      </c>
    </row>
    <row r="8" ht="12.75" customHeight="1">
      <c r="A8" s="9">
        <v>2011.0</v>
      </c>
      <c r="B8" s="10" t="s">
        <v>76</v>
      </c>
      <c r="C8" s="24" t="s">
        <v>82</v>
      </c>
      <c r="D8" s="30" t="s">
        <v>13</v>
      </c>
      <c r="E8" s="32">
        <v>1.0</v>
      </c>
      <c r="F8" s="17" t="str">
        <f t="shared" si="1"/>
        <v>OK</v>
      </c>
      <c r="G8" s="19" t="str">
        <f t="shared" si="2"/>
        <v/>
      </c>
    </row>
    <row r="9" ht="12.75" customHeight="1">
      <c r="A9" s="9">
        <v>2011.0</v>
      </c>
      <c r="B9" s="10" t="s">
        <v>76</v>
      </c>
      <c r="C9" s="24" t="s">
        <v>83</v>
      </c>
      <c r="D9" s="30" t="s">
        <v>13</v>
      </c>
      <c r="E9" s="32">
        <v>1.0</v>
      </c>
      <c r="F9" s="17" t="str">
        <f t="shared" si="1"/>
        <v>OK</v>
      </c>
      <c r="G9" s="19" t="str">
        <f t="shared" si="2"/>
        <v/>
      </c>
    </row>
    <row r="10" ht="12.75" customHeight="1">
      <c r="A10" s="9">
        <v>2011.0</v>
      </c>
      <c r="B10" s="10" t="s">
        <v>76</v>
      </c>
      <c r="C10" s="24" t="s">
        <v>84</v>
      </c>
      <c r="D10" s="30" t="s">
        <v>13</v>
      </c>
      <c r="E10" s="14">
        <v>0.0</v>
      </c>
      <c r="F10" s="17" t="str">
        <f t="shared" si="1"/>
        <v>!!!!!!!!!!</v>
      </c>
      <c r="G10" s="19" t="str">
        <f t="shared" si="2"/>
        <v/>
      </c>
      <c r="H10" s="11"/>
    </row>
    <row r="11" ht="12.75" customHeight="1">
      <c r="A11" s="9">
        <v>2011.0</v>
      </c>
      <c r="B11" s="10" t="s">
        <v>76</v>
      </c>
      <c r="C11" s="24" t="s">
        <v>87</v>
      </c>
      <c r="D11" s="30" t="s">
        <v>13</v>
      </c>
      <c r="E11" s="14">
        <v>0.0</v>
      </c>
      <c r="F11" s="17" t="str">
        <f t="shared" si="1"/>
        <v>!!!!!!!!!!</v>
      </c>
      <c r="G11" s="19" t="str">
        <f t="shared" si="2"/>
        <v/>
      </c>
    </row>
    <row r="12" ht="12.75" customHeight="1">
      <c r="A12" s="9">
        <v>2011.0</v>
      </c>
      <c r="B12" s="10" t="s">
        <v>72</v>
      </c>
      <c r="C12" s="24" t="s">
        <v>88</v>
      </c>
      <c r="D12" s="30" t="s">
        <v>13</v>
      </c>
      <c r="E12" s="14">
        <v>0.0</v>
      </c>
      <c r="F12" s="17" t="str">
        <f t="shared" si="1"/>
        <v>!!!!!!!!!!</v>
      </c>
      <c r="G12" s="19" t="str">
        <f t="shared" si="2"/>
        <v/>
      </c>
    </row>
    <row r="13" ht="12.75" customHeight="1">
      <c r="A13" s="9">
        <v>2012.0</v>
      </c>
      <c r="B13" s="10" t="s">
        <v>72</v>
      </c>
      <c r="C13" s="24" t="s">
        <v>89</v>
      </c>
      <c r="D13" s="30" t="s">
        <v>13</v>
      </c>
      <c r="E13" s="14">
        <v>0.0</v>
      </c>
      <c r="F13" s="17" t="str">
        <f t="shared" si="1"/>
        <v>!!!!!!!!!!</v>
      </c>
      <c r="G13" s="19" t="str">
        <f t="shared" si="2"/>
        <v/>
      </c>
    </row>
    <row r="14" ht="12.75" customHeight="1">
      <c r="A14" s="9">
        <v>2012.0</v>
      </c>
      <c r="B14" s="10" t="s">
        <v>76</v>
      </c>
      <c r="C14" s="24" t="s">
        <v>92</v>
      </c>
      <c r="D14" s="30" t="s">
        <v>13</v>
      </c>
      <c r="E14" s="14">
        <v>0.0</v>
      </c>
      <c r="F14" s="17" t="str">
        <f t="shared" si="1"/>
        <v>!!!!!!!!!!</v>
      </c>
      <c r="G14" s="19" t="str">
        <f t="shared" si="2"/>
        <v/>
      </c>
    </row>
    <row r="15" ht="12.75" customHeight="1">
      <c r="A15" s="9">
        <v>2012.0</v>
      </c>
      <c r="B15" s="10" t="s">
        <v>76</v>
      </c>
      <c r="C15" s="24" t="s">
        <v>94</v>
      </c>
      <c r="D15" s="30" t="s">
        <v>13</v>
      </c>
      <c r="E15" s="14">
        <v>1.0</v>
      </c>
      <c r="F15" s="17" t="str">
        <f t="shared" si="1"/>
        <v>OK</v>
      </c>
      <c r="G15" s="19" t="str">
        <f t="shared" si="2"/>
        <v/>
      </c>
    </row>
    <row r="16" ht="12.75" customHeight="1">
      <c r="A16" s="9">
        <v>2012.0</v>
      </c>
      <c r="B16" s="10" t="s">
        <v>76</v>
      </c>
      <c r="C16" s="24" t="s">
        <v>96</v>
      </c>
      <c r="D16" s="30" t="s">
        <v>13</v>
      </c>
      <c r="E16" s="14">
        <v>0.0</v>
      </c>
      <c r="F16" s="17" t="str">
        <f t="shared" si="1"/>
        <v>!!!!!!!!!!</v>
      </c>
      <c r="G16" s="19" t="str">
        <f t="shared" si="2"/>
        <v/>
      </c>
    </row>
    <row r="17" ht="12.75" customHeight="1">
      <c r="A17" s="9">
        <v>2012.0</v>
      </c>
      <c r="B17" s="10" t="s">
        <v>76</v>
      </c>
      <c r="C17" s="24" t="s">
        <v>99</v>
      </c>
      <c r="D17" s="30" t="s">
        <v>13</v>
      </c>
      <c r="E17" s="14">
        <v>0.0</v>
      </c>
      <c r="F17" s="17" t="str">
        <f t="shared" si="1"/>
        <v>!!!!!!!!!!</v>
      </c>
      <c r="G17" s="19" t="str">
        <f t="shared" si="2"/>
        <v/>
      </c>
    </row>
    <row r="18" ht="12.75" customHeight="1">
      <c r="A18" s="9">
        <v>2012.0</v>
      </c>
      <c r="B18" s="10" t="s">
        <v>76</v>
      </c>
      <c r="C18" s="24" t="s">
        <v>101</v>
      </c>
      <c r="D18" s="30" t="s">
        <v>13</v>
      </c>
      <c r="E18" s="14">
        <v>2.0</v>
      </c>
      <c r="F18" s="17" t="str">
        <f t="shared" si="1"/>
        <v>OK</v>
      </c>
      <c r="G18" s="19" t="str">
        <f t="shared" si="2"/>
        <v>Есть на обмен</v>
      </c>
    </row>
    <row r="19" ht="12.75" customHeight="1">
      <c r="A19" s="9">
        <v>2012.0</v>
      </c>
      <c r="B19" s="10" t="s">
        <v>76</v>
      </c>
      <c r="C19" s="24" t="s">
        <v>103</v>
      </c>
      <c r="D19" s="30" t="s">
        <v>13</v>
      </c>
      <c r="E19" s="14">
        <v>0.0</v>
      </c>
      <c r="F19" s="17" t="str">
        <f t="shared" si="1"/>
        <v>!!!!!!!!!!</v>
      </c>
      <c r="G19" s="19" t="str">
        <f t="shared" si="2"/>
        <v/>
      </c>
    </row>
    <row r="20" ht="12.75" customHeight="1">
      <c r="A20" s="9">
        <v>2012.0</v>
      </c>
      <c r="B20" s="10" t="s">
        <v>76</v>
      </c>
      <c r="C20" s="24" t="s">
        <v>104</v>
      </c>
      <c r="D20" s="30" t="s">
        <v>13</v>
      </c>
      <c r="E20" s="14">
        <v>1.0</v>
      </c>
      <c r="F20" s="17" t="str">
        <f t="shared" si="1"/>
        <v>OK</v>
      </c>
      <c r="G20" s="19" t="str">
        <f t="shared" si="2"/>
        <v/>
      </c>
    </row>
    <row r="21" ht="12.75" customHeight="1">
      <c r="A21" s="9">
        <v>2012.0</v>
      </c>
      <c r="B21" s="10" t="s">
        <v>76</v>
      </c>
      <c r="C21" s="24" t="s">
        <v>106</v>
      </c>
      <c r="D21" s="30" t="s">
        <v>13</v>
      </c>
      <c r="E21" s="14">
        <v>0.0</v>
      </c>
      <c r="F21" s="17" t="str">
        <f t="shared" si="1"/>
        <v>!!!!!!!!!!</v>
      </c>
      <c r="G21" s="19" t="str">
        <f t="shared" si="2"/>
        <v/>
      </c>
    </row>
    <row r="22" ht="30.0" customHeight="1">
      <c r="A22" s="9">
        <v>2012.0</v>
      </c>
      <c r="B22" s="10" t="s">
        <v>72</v>
      </c>
      <c r="C22" s="24" t="s">
        <v>9</v>
      </c>
      <c r="D22" s="30" t="s">
        <v>13</v>
      </c>
      <c r="E22" s="14">
        <v>0.0</v>
      </c>
      <c r="F22" s="17" t="str">
        <f t="shared" si="1"/>
        <v>!!!!!!!!!!</v>
      </c>
      <c r="G22" s="19" t="str">
        <f t="shared" si="2"/>
        <v/>
      </c>
    </row>
    <row r="23" ht="30.0" customHeight="1">
      <c r="A23" s="9">
        <v>2013.0</v>
      </c>
      <c r="B23" s="10" t="s">
        <v>72</v>
      </c>
      <c r="C23" s="24" t="s">
        <v>109</v>
      </c>
      <c r="D23" s="30" t="s">
        <v>13</v>
      </c>
      <c r="E23" s="14">
        <v>0.0</v>
      </c>
      <c r="F23" s="17" t="str">
        <f t="shared" si="1"/>
        <v>!!!!!!!!!!</v>
      </c>
      <c r="G23" s="19" t="str">
        <f t="shared" si="2"/>
        <v/>
      </c>
    </row>
    <row r="24" ht="30.0" customHeight="1">
      <c r="A24" s="9">
        <v>2013.0</v>
      </c>
      <c r="B24" s="10" t="s">
        <v>72</v>
      </c>
      <c r="C24" s="24" t="s">
        <v>111</v>
      </c>
      <c r="D24" s="30" t="s">
        <v>13</v>
      </c>
      <c r="E24" s="14">
        <v>0.0</v>
      </c>
      <c r="F24" s="17" t="str">
        <f t="shared" si="1"/>
        <v>!!!!!!!!!!</v>
      </c>
      <c r="G24" s="19" t="str">
        <f t="shared" si="2"/>
        <v/>
      </c>
    </row>
    <row r="25" ht="12.75" customHeight="1">
      <c r="A25" s="9">
        <v>2013.0</v>
      </c>
      <c r="B25" s="10" t="s">
        <v>76</v>
      </c>
      <c r="C25" s="24" t="s">
        <v>115</v>
      </c>
      <c r="D25" s="30" t="s">
        <v>13</v>
      </c>
      <c r="E25" s="32">
        <v>1.0</v>
      </c>
      <c r="F25" s="17" t="str">
        <f t="shared" si="1"/>
        <v>OK</v>
      </c>
      <c r="G25" s="19" t="str">
        <f t="shared" si="2"/>
        <v/>
      </c>
    </row>
    <row r="26" ht="12.75" customHeight="1">
      <c r="A26" s="9">
        <v>2013.0</v>
      </c>
      <c r="B26" s="10" t="s">
        <v>76</v>
      </c>
      <c r="C26" s="24" t="s">
        <v>116</v>
      </c>
      <c r="D26" s="30" t="s">
        <v>13</v>
      </c>
      <c r="E26" s="32">
        <v>1.0</v>
      </c>
      <c r="F26" s="17" t="str">
        <f t="shared" si="1"/>
        <v>OK</v>
      </c>
      <c r="G26" s="19" t="str">
        <f t="shared" si="2"/>
        <v/>
      </c>
    </row>
    <row r="27" ht="12.75" customHeight="1">
      <c r="A27" s="9">
        <v>2013.0</v>
      </c>
      <c r="B27" s="10" t="s">
        <v>76</v>
      </c>
      <c r="C27" s="24" t="s">
        <v>118</v>
      </c>
      <c r="D27" s="30" t="s">
        <v>13</v>
      </c>
      <c r="E27" s="14">
        <v>0.0</v>
      </c>
      <c r="F27" s="17" t="str">
        <f t="shared" si="1"/>
        <v>!!!!!!!!!!</v>
      </c>
      <c r="G27" s="19" t="str">
        <f t="shared" si="2"/>
        <v/>
      </c>
    </row>
    <row r="28" ht="12.75" customHeight="1">
      <c r="A28" s="9">
        <v>2013.0</v>
      </c>
      <c r="B28" s="10" t="s">
        <v>76</v>
      </c>
      <c r="C28" s="24" t="s">
        <v>120</v>
      </c>
      <c r="D28" s="30" t="s">
        <v>13</v>
      </c>
      <c r="E28" s="14">
        <v>0.0</v>
      </c>
      <c r="F28" s="17" t="str">
        <f t="shared" si="1"/>
        <v>!!!!!!!!!!</v>
      </c>
      <c r="G28" s="19" t="str">
        <f t="shared" si="2"/>
        <v/>
      </c>
    </row>
    <row r="29" ht="12.75" customHeight="1">
      <c r="A29" s="9">
        <v>2013.0</v>
      </c>
      <c r="B29" s="10" t="s">
        <v>76</v>
      </c>
      <c r="C29" s="24" t="s">
        <v>122</v>
      </c>
      <c r="D29" s="30" t="s">
        <v>13</v>
      </c>
      <c r="E29" s="14">
        <v>0.0</v>
      </c>
      <c r="F29" s="17" t="str">
        <f t="shared" si="1"/>
        <v>!!!!!!!!!!</v>
      </c>
      <c r="G29" s="19" t="str">
        <f t="shared" si="2"/>
        <v/>
      </c>
    </row>
    <row r="30" ht="12.75" customHeight="1">
      <c r="A30" s="9">
        <v>2013.0</v>
      </c>
      <c r="B30" s="10" t="s">
        <v>76</v>
      </c>
      <c r="C30" s="24" t="s">
        <v>124</v>
      </c>
      <c r="D30" s="30" t="s">
        <v>13</v>
      </c>
      <c r="E30" s="14">
        <v>0.0</v>
      </c>
      <c r="F30" s="17" t="str">
        <f t="shared" si="1"/>
        <v>!!!!!!!!!!</v>
      </c>
      <c r="G30" s="19" t="str">
        <f t="shared" si="2"/>
        <v/>
      </c>
    </row>
    <row r="31" ht="12.75" customHeight="1">
      <c r="A31" s="9">
        <v>2013.0</v>
      </c>
      <c r="B31" s="10" t="s">
        <v>76</v>
      </c>
      <c r="C31" s="24" t="s">
        <v>126</v>
      </c>
      <c r="D31" s="30" t="s">
        <v>13</v>
      </c>
      <c r="E31" s="14">
        <v>0.0</v>
      </c>
      <c r="F31" s="17" t="str">
        <f t="shared" si="1"/>
        <v>!!!!!!!!!!</v>
      </c>
      <c r="G31" s="19" t="str">
        <f t="shared" si="2"/>
        <v/>
      </c>
    </row>
    <row r="32" ht="12.75" customHeight="1">
      <c r="A32" s="9">
        <v>2013.0</v>
      </c>
      <c r="B32" s="10" t="s">
        <v>76</v>
      </c>
      <c r="C32" s="24" t="s">
        <v>128</v>
      </c>
      <c r="D32" s="30" t="s">
        <v>13</v>
      </c>
      <c r="E32" s="32">
        <v>1.0</v>
      </c>
      <c r="F32" s="17" t="str">
        <f t="shared" si="1"/>
        <v>OK</v>
      </c>
      <c r="G32" s="19" t="str">
        <f t="shared" si="2"/>
        <v/>
      </c>
    </row>
    <row r="33" ht="12.75" customHeight="1">
      <c r="A33" s="9">
        <v>2013.0</v>
      </c>
      <c r="B33" s="10" t="s">
        <v>72</v>
      </c>
      <c r="C33" s="24" t="s">
        <v>130</v>
      </c>
      <c r="D33" s="14">
        <v>0.0</v>
      </c>
      <c r="E33" s="30" t="s">
        <v>13</v>
      </c>
      <c r="F33" s="17" t="str">
        <f t="shared" si="1"/>
        <v>!!!!!!!!!!</v>
      </c>
      <c r="G33" s="19" t="str">
        <f t="shared" si="2"/>
        <v/>
      </c>
    </row>
    <row r="34" ht="30.0" customHeight="1">
      <c r="A34" s="9">
        <v>2013.0</v>
      </c>
      <c r="B34" s="10" t="s">
        <v>72</v>
      </c>
      <c r="C34" s="24" t="s">
        <v>131</v>
      </c>
      <c r="D34" s="14">
        <v>0.0</v>
      </c>
      <c r="E34" s="30" t="s">
        <v>13</v>
      </c>
      <c r="F34" s="17" t="str">
        <f t="shared" si="1"/>
        <v>!!!!!!!!!!</v>
      </c>
      <c r="G34" s="19" t="str">
        <f t="shared" si="2"/>
        <v/>
      </c>
    </row>
    <row r="35" ht="12.75" customHeight="1">
      <c r="A35" s="9">
        <v>2014.0</v>
      </c>
      <c r="B35" s="10" t="s">
        <v>76</v>
      </c>
      <c r="C35" s="24" t="s">
        <v>133</v>
      </c>
      <c r="D35" s="30" t="s">
        <v>13</v>
      </c>
      <c r="E35" s="14">
        <v>2.0</v>
      </c>
      <c r="F35" s="17" t="str">
        <f t="shared" si="1"/>
        <v>OK</v>
      </c>
      <c r="G35" s="19" t="str">
        <f t="shared" si="2"/>
        <v>Есть на обмен</v>
      </c>
    </row>
    <row r="36" ht="12.75" customHeight="1">
      <c r="A36" s="9">
        <v>2014.0</v>
      </c>
      <c r="B36" s="10" t="s">
        <v>76</v>
      </c>
      <c r="C36" s="24" t="s">
        <v>136</v>
      </c>
      <c r="D36" s="30" t="s">
        <v>13</v>
      </c>
      <c r="E36" s="14">
        <v>0.0</v>
      </c>
      <c r="F36" s="17" t="str">
        <f t="shared" si="1"/>
        <v>!!!!!!!!!!</v>
      </c>
      <c r="G36" s="19" t="str">
        <f t="shared" si="2"/>
        <v/>
      </c>
    </row>
    <row r="37" ht="12.75" customHeight="1">
      <c r="A37" s="9">
        <v>2014.0</v>
      </c>
      <c r="B37" s="10" t="s">
        <v>76</v>
      </c>
      <c r="C37" s="24" t="s">
        <v>138</v>
      </c>
      <c r="D37" s="32">
        <v>1.0</v>
      </c>
      <c r="E37" s="30" t="s">
        <v>13</v>
      </c>
      <c r="F37" s="17" t="str">
        <f t="shared" si="1"/>
        <v>OK</v>
      </c>
      <c r="G37" s="19" t="str">
        <f t="shared" si="2"/>
        <v/>
      </c>
    </row>
    <row r="38" ht="12.75" customHeight="1">
      <c r="A38" s="9">
        <v>2014.0</v>
      </c>
      <c r="B38" s="10" t="s">
        <v>76</v>
      </c>
      <c r="C38" s="24" t="s">
        <v>141</v>
      </c>
      <c r="D38" s="30" t="s">
        <v>13</v>
      </c>
      <c r="E38" s="14">
        <v>0.0</v>
      </c>
      <c r="F38" s="17" t="str">
        <f t="shared" si="1"/>
        <v>!!!!!!!!!!</v>
      </c>
      <c r="G38" s="19" t="str">
        <f t="shared" si="2"/>
        <v/>
      </c>
    </row>
    <row r="39" ht="12.75" customHeight="1">
      <c r="A39" s="9">
        <v>2014.0</v>
      </c>
      <c r="B39" s="10" t="s">
        <v>76</v>
      </c>
      <c r="C39" s="24" t="s">
        <v>144</v>
      </c>
      <c r="D39" s="30" t="s">
        <v>13</v>
      </c>
      <c r="E39" s="14">
        <v>0.0</v>
      </c>
      <c r="F39" s="17" t="str">
        <f t="shared" si="1"/>
        <v>!!!!!!!!!!</v>
      </c>
      <c r="G39" s="19" t="str">
        <f t="shared" si="2"/>
        <v/>
      </c>
    </row>
    <row r="40" ht="12.75" customHeight="1">
      <c r="A40" s="9">
        <v>2014.0</v>
      </c>
      <c r="B40" s="10" t="s">
        <v>76</v>
      </c>
      <c r="C40" s="24" t="s">
        <v>146</v>
      </c>
      <c r="D40" s="30" t="s">
        <v>13</v>
      </c>
      <c r="E40" s="14">
        <v>1.0</v>
      </c>
      <c r="F40" s="17" t="str">
        <f t="shared" si="1"/>
        <v>OK</v>
      </c>
      <c r="G40" s="19" t="str">
        <f t="shared" si="2"/>
        <v/>
      </c>
    </row>
    <row r="41" ht="12.75" customHeight="1">
      <c r="A41" s="9">
        <v>2014.0</v>
      </c>
      <c r="B41" s="10" t="s">
        <v>76</v>
      </c>
      <c r="C41" s="24" t="s">
        <v>148</v>
      </c>
      <c r="D41" s="30" t="s">
        <v>13</v>
      </c>
      <c r="E41" s="32">
        <v>1.0</v>
      </c>
      <c r="F41" s="17" t="str">
        <f t="shared" si="1"/>
        <v>OK</v>
      </c>
      <c r="G41" s="19" t="str">
        <f t="shared" si="2"/>
        <v/>
      </c>
    </row>
    <row r="42" ht="12.75" customHeight="1">
      <c r="A42" s="9">
        <v>2014.0</v>
      </c>
      <c r="B42" s="10" t="s">
        <v>76</v>
      </c>
      <c r="C42" s="24" t="s">
        <v>150</v>
      </c>
      <c r="D42" s="30" t="s">
        <v>13</v>
      </c>
      <c r="E42" s="14">
        <v>0.0</v>
      </c>
      <c r="F42" s="17" t="str">
        <f t="shared" si="1"/>
        <v>!!!!!!!!!!</v>
      </c>
      <c r="G42" s="19" t="str">
        <f t="shared" si="2"/>
        <v/>
      </c>
    </row>
    <row r="43" ht="30.0" customHeight="1">
      <c r="A43" s="9">
        <v>2014.0</v>
      </c>
      <c r="B43" s="10" t="s">
        <v>72</v>
      </c>
      <c r="C43" s="24" t="s">
        <v>152</v>
      </c>
      <c r="D43" s="30" t="s">
        <v>13</v>
      </c>
      <c r="E43" s="14">
        <v>0.0</v>
      </c>
      <c r="F43" s="17" t="str">
        <f t="shared" si="1"/>
        <v>!!!!!!!!!!</v>
      </c>
      <c r="G43" s="19" t="str">
        <f t="shared" si="2"/>
        <v/>
      </c>
    </row>
    <row r="44" ht="30.0" customHeight="1">
      <c r="A44" s="9">
        <v>2014.0</v>
      </c>
      <c r="B44" s="10" t="s">
        <v>72</v>
      </c>
      <c r="C44" s="24" t="s">
        <v>154</v>
      </c>
      <c r="D44" s="30" t="s">
        <v>13</v>
      </c>
      <c r="E44" s="14">
        <v>0.0</v>
      </c>
      <c r="F44" s="17" t="str">
        <f t="shared" si="1"/>
        <v>!!!!!!!!!!</v>
      </c>
      <c r="G44" s="19" t="str">
        <f t="shared" si="2"/>
        <v/>
      </c>
    </row>
    <row r="45" ht="12.75" customHeight="1">
      <c r="A45" s="9">
        <v>2015.0</v>
      </c>
      <c r="B45" s="10" t="s">
        <v>76</v>
      </c>
      <c r="C45" s="24" t="s">
        <v>156</v>
      </c>
      <c r="D45" s="14">
        <v>0.0</v>
      </c>
      <c r="E45" s="30" t="s">
        <v>13</v>
      </c>
      <c r="F45" s="17" t="str">
        <f t="shared" si="1"/>
        <v>!!!!!!!!!!</v>
      </c>
      <c r="G45" s="28"/>
    </row>
    <row r="46" ht="12.75" customHeight="1">
      <c r="A46" s="9">
        <v>2015.0</v>
      </c>
      <c r="B46" s="10" t="s">
        <v>76</v>
      </c>
      <c r="C46" s="24" t="s">
        <v>158</v>
      </c>
      <c r="D46" s="30" t="s">
        <v>13</v>
      </c>
      <c r="E46" s="14">
        <v>0.0</v>
      </c>
      <c r="F46" s="17" t="str">
        <f t="shared" si="1"/>
        <v>!!!!!!!!!!</v>
      </c>
      <c r="G46" s="28"/>
    </row>
    <row r="47" ht="12.75" customHeight="1">
      <c r="A47" s="9">
        <v>2015.0</v>
      </c>
      <c r="B47" s="10" t="s">
        <v>76</v>
      </c>
      <c r="C47" s="24" t="s">
        <v>159</v>
      </c>
      <c r="D47" s="30" t="s">
        <v>13</v>
      </c>
      <c r="E47" s="14">
        <v>0.0</v>
      </c>
      <c r="F47" s="17" t="str">
        <f t="shared" si="1"/>
        <v>!!!!!!!!!!</v>
      </c>
      <c r="G47" s="28"/>
    </row>
    <row r="48" ht="12.75" customHeight="1">
      <c r="A48" s="9">
        <v>2015.0</v>
      </c>
      <c r="B48" s="10" t="s">
        <v>76</v>
      </c>
      <c r="C48" s="24" t="s">
        <v>161</v>
      </c>
      <c r="D48" s="30" t="s">
        <v>13</v>
      </c>
      <c r="E48" s="14">
        <v>1.0</v>
      </c>
      <c r="F48" s="17" t="str">
        <f t="shared" si="1"/>
        <v>OK</v>
      </c>
      <c r="G48" s="28"/>
    </row>
    <row r="49" ht="30.0" customHeight="1">
      <c r="A49" s="9">
        <v>2015.0</v>
      </c>
      <c r="B49" s="10" t="s">
        <v>76</v>
      </c>
      <c r="C49" s="24" t="s">
        <v>162</v>
      </c>
      <c r="D49" s="30" t="s">
        <v>13</v>
      </c>
      <c r="E49" s="14">
        <v>0.0</v>
      </c>
      <c r="F49" s="17" t="str">
        <f t="shared" si="1"/>
        <v>!!!!!!!!!!</v>
      </c>
      <c r="G49" s="28"/>
    </row>
    <row r="50" ht="12.75" customHeight="1">
      <c r="A50" s="9">
        <v>2015.0</v>
      </c>
      <c r="B50" s="10" t="s">
        <v>76</v>
      </c>
      <c r="C50" s="24" t="s">
        <v>164</v>
      </c>
      <c r="D50" s="30" t="s">
        <v>13</v>
      </c>
      <c r="E50" s="14">
        <v>2.0</v>
      </c>
      <c r="F50" s="17" t="str">
        <f t="shared" si="1"/>
        <v>OK</v>
      </c>
      <c r="G50" s="28"/>
    </row>
    <row r="51" ht="12.75" customHeight="1">
      <c r="A51" s="9">
        <v>2015.0</v>
      </c>
      <c r="B51" s="10" t="s">
        <v>76</v>
      </c>
      <c r="C51" s="24" t="s">
        <v>165</v>
      </c>
      <c r="D51" s="30" t="s">
        <v>13</v>
      </c>
      <c r="E51" s="14">
        <v>0.0</v>
      </c>
      <c r="F51" s="17" t="str">
        <f t="shared" si="1"/>
        <v>!!!!!!!!!!</v>
      </c>
      <c r="G51" s="28"/>
    </row>
    <row r="52" ht="12.75" customHeight="1">
      <c r="A52" s="9">
        <v>2015.0</v>
      </c>
      <c r="B52" s="10" t="s">
        <v>76</v>
      </c>
      <c r="C52" s="24" t="s">
        <v>166</v>
      </c>
      <c r="D52" s="30" t="s">
        <v>13</v>
      </c>
      <c r="E52" s="14">
        <v>0.0</v>
      </c>
      <c r="F52" s="17" t="str">
        <f t="shared" si="1"/>
        <v>!!!!!!!!!!</v>
      </c>
      <c r="G52" s="28"/>
    </row>
    <row r="53" ht="14.25" customHeight="1">
      <c r="A53" s="9">
        <v>2015.0</v>
      </c>
      <c r="B53" s="10" t="s">
        <v>76</v>
      </c>
      <c r="C53" s="24" t="s">
        <v>168</v>
      </c>
      <c r="D53" s="30" t="s">
        <v>13</v>
      </c>
      <c r="E53" s="14">
        <v>3.0</v>
      </c>
      <c r="F53" s="17" t="str">
        <f t="shared" si="1"/>
        <v>OK</v>
      </c>
    </row>
    <row r="54">
      <c r="A54" s="9">
        <v>2016.0</v>
      </c>
      <c r="B54" s="10" t="s">
        <v>76</v>
      </c>
      <c r="C54" s="24" t="s">
        <v>119</v>
      </c>
      <c r="D54" s="30" t="s">
        <v>13</v>
      </c>
      <c r="E54" s="14">
        <v>1.0</v>
      </c>
      <c r="F54" s="17" t="str">
        <f t="shared" si="1"/>
        <v>OK</v>
      </c>
    </row>
    <row r="55">
      <c r="A55" s="9">
        <v>2016.0</v>
      </c>
      <c r="B55" s="10" t="s">
        <v>76</v>
      </c>
      <c r="C55" s="24" t="s">
        <v>171</v>
      </c>
      <c r="D55" s="30" t="s">
        <v>13</v>
      </c>
      <c r="E55" s="14">
        <v>1.0</v>
      </c>
      <c r="F55" s="17" t="str">
        <f t="shared" si="1"/>
        <v>OK</v>
      </c>
    </row>
    <row r="56">
      <c r="A56" s="9">
        <v>2016.0</v>
      </c>
      <c r="B56" s="10" t="s">
        <v>76</v>
      </c>
      <c r="C56" s="24" t="s">
        <v>172</v>
      </c>
      <c r="D56" s="30" t="s">
        <v>13</v>
      </c>
      <c r="E56" s="14">
        <v>2.0</v>
      </c>
      <c r="F56" s="17" t="str">
        <f t="shared" si="1"/>
        <v>OK</v>
      </c>
    </row>
    <row r="57">
      <c r="A57" s="9">
        <v>2016.0</v>
      </c>
      <c r="B57" s="10" t="s">
        <v>76</v>
      </c>
      <c r="C57" s="24" t="s">
        <v>174</v>
      </c>
      <c r="D57" s="30" t="s">
        <v>13</v>
      </c>
      <c r="E57" s="14">
        <v>3.0</v>
      </c>
      <c r="F57" s="17" t="str">
        <f t="shared" si="1"/>
        <v>OK</v>
      </c>
    </row>
  </sheetData>
  <mergeCells count="5">
    <mergeCell ref="A1:A2"/>
    <mergeCell ref="B1:B2"/>
    <mergeCell ref="C1:C2"/>
    <mergeCell ref="D1:E1"/>
    <mergeCell ref="F1:F2"/>
  </mergeCells>
  <conditionalFormatting sqref="F3:F57">
    <cfRule type="containsText" dxfId="0" priority="1" operator="containsText" text="!">
      <formula>NOT(ISERROR(SEARCH(("!"),(F3))))</formula>
    </cfRule>
  </conditionalFormatting>
  <conditionalFormatting sqref="F3:F57">
    <cfRule type="containsBlanks" dxfId="1" priority="2">
      <formula>LEN(TRIM(F3))=0</formula>
    </cfRule>
  </conditionalFormatting>
  <conditionalFormatting sqref="F3:F57">
    <cfRule type="notContainsBlanks" dxfId="2" priority="3">
      <formula>LEN(TRIM(F3))&gt;0</formula>
    </cfRule>
  </conditionalFormatting>
  <conditionalFormatting sqref="F45:F57">
    <cfRule type="containsText" dxfId="0" priority="4" operator="containsText" text="!">
      <formula>NOT(ISERROR(SEARCH(("!"),(F45))))</formula>
    </cfRule>
  </conditionalFormatting>
  <conditionalFormatting sqref="F45:F57">
    <cfRule type="containsBlanks" dxfId="1" priority="5">
      <formula>LEN(TRIM(F45))=0</formula>
    </cfRule>
  </conditionalFormatting>
  <conditionalFormatting sqref="F45:F57">
    <cfRule type="notContainsBlanks" dxfId="2" priority="6">
      <formula>LEN(TRIM(F45))&gt;0</formula>
    </cfRule>
  </conditionalFormatting>
  <conditionalFormatting sqref="D3:E57">
    <cfRule type="containsText" dxfId="3" priority="7" operator="containsText" text="*-">
      <formula>NOT(ISERROR(SEARCH(("*-"),(D3))))</formula>
    </cfRule>
  </conditionalFormatting>
  <conditionalFormatting sqref="D3:E5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hyperlinks>
    <hyperlink r:id="rId1" ref="G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0"/>
  <cols>
    <col customWidth="1" min="1" max="1" width="5.0"/>
    <col customWidth="1" min="2" max="2" width="30.29"/>
    <col customWidth="1" min="3" max="3" width="33.29"/>
    <col customWidth="1" min="4" max="5" width="6.29"/>
    <col customWidth="1" min="6" max="6" width="10.29"/>
    <col customWidth="1" min="7" max="7" width="15.57"/>
    <col customWidth="1" min="8" max="17" width="8.71"/>
  </cols>
  <sheetData>
    <row r="1" ht="18.0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31" t="s">
        <v>69</v>
      </c>
    </row>
    <row r="2" ht="18.0" customHeight="1">
      <c r="A2" s="6"/>
      <c r="B2" s="6"/>
      <c r="C2" s="6"/>
      <c r="D2" s="27" t="s">
        <v>5</v>
      </c>
      <c r="E2" s="27" t="s">
        <v>6</v>
      </c>
      <c r="F2" s="6"/>
      <c r="G2" s="33"/>
    </row>
    <row r="3" ht="12.75" customHeight="1">
      <c r="A3" s="9">
        <v>2000.0</v>
      </c>
      <c r="B3" s="10" t="s">
        <v>72</v>
      </c>
      <c r="C3" s="24" t="s">
        <v>73</v>
      </c>
      <c r="D3" s="35">
        <v>1.0</v>
      </c>
      <c r="E3" s="35">
        <v>1.0</v>
      </c>
      <c r="F3" s="17" t="str">
        <f t="shared" ref="F3:F94" si="1">IF(OR(AND(D3&gt;0,E3&gt;0),AND(D3&gt;0,E3="-"),AND(E3&gt;0,D3="-")),"OK",IF(OR(AND(D3=0,E3=0),AND(D3=0,E3="-"),AND(E3=0,D3="-")),"!!!!!!!!!!",""))</f>
        <v>OK</v>
      </c>
      <c r="G3" s="19" t="str">
        <f t="shared" ref="G3:G86" si="2">IF(OR(AND(D3&gt;1,D3&lt;&gt;"-"),AND(E3&gt;1,E3&lt;&gt;"-")),"Есть на обмен","")</f>
        <v/>
      </c>
    </row>
    <row r="4" ht="12.75" customHeight="1">
      <c r="A4" s="9">
        <v>2001.0</v>
      </c>
      <c r="B4" s="10" t="s">
        <v>72</v>
      </c>
      <c r="C4" s="24" t="s">
        <v>81</v>
      </c>
      <c r="D4" s="37">
        <v>1.0</v>
      </c>
      <c r="E4" s="35">
        <v>3.0</v>
      </c>
      <c r="F4" s="17" t="str">
        <f t="shared" si="1"/>
        <v>OK</v>
      </c>
      <c r="G4" s="19" t="str">
        <f t="shared" si="2"/>
        <v>Есть на обмен</v>
      </c>
    </row>
    <row r="5" ht="12.75" customHeight="1">
      <c r="A5" s="9">
        <v>2002.0</v>
      </c>
      <c r="B5" s="10" t="s">
        <v>85</v>
      </c>
      <c r="C5" s="24" t="s">
        <v>86</v>
      </c>
      <c r="D5" s="35">
        <v>0.0</v>
      </c>
      <c r="E5" s="39" t="s">
        <v>13</v>
      </c>
      <c r="F5" s="17" t="str">
        <f t="shared" si="1"/>
        <v>!!!!!!!!!!</v>
      </c>
      <c r="G5" s="19" t="str">
        <f t="shared" si="2"/>
        <v/>
      </c>
    </row>
    <row r="6" ht="12.75" customHeight="1">
      <c r="A6" s="9">
        <v>2002.0</v>
      </c>
      <c r="B6" s="10" t="s">
        <v>85</v>
      </c>
      <c r="C6" s="24" t="s">
        <v>91</v>
      </c>
      <c r="D6" s="39" t="s">
        <v>13</v>
      </c>
      <c r="E6" s="35">
        <v>1.0</v>
      </c>
      <c r="F6" s="17" t="str">
        <f t="shared" si="1"/>
        <v>OK</v>
      </c>
      <c r="G6" s="19" t="str">
        <f t="shared" si="2"/>
        <v/>
      </c>
      <c r="H6" s="11"/>
    </row>
    <row r="7" ht="12.75" customHeight="1">
      <c r="A7" s="9">
        <v>2002.0</v>
      </c>
      <c r="B7" s="10" t="s">
        <v>85</v>
      </c>
      <c r="C7" s="24" t="s">
        <v>95</v>
      </c>
      <c r="D7" s="39" t="s">
        <v>13</v>
      </c>
      <c r="E7" s="35">
        <v>1.0</v>
      </c>
      <c r="F7" s="17" t="str">
        <f t="shared" si="1"/>
        <v>OK</v>
      </c>
      <c r="G7" s="19" t="str">
        <f t="shared" si="2"/>
        <v/>
      </c>
    </row>
    <row r="8" ht="12.75" customHeight="1">
      <c r="A8" s="9">
        <v>2002.0</v>
      </c>
      <c r="B8" s="10" t="s">
        <v>85</v>
      </c>
      <c r="C8" s="24" t="s">
        <v>98</v>
      </c>
      <c r="D8" s="35">
        <v>1.0</v>
      </c>
      <c r="E8" s="39" t="s">
        <v>13</v>
      </c>
      <c r="F8" s="17" t="str">
        <f t="shared" si="1"/>
        <v>OK</v>
      </c>
      <c r="G8" s="19" t="str">
        <f t="shared" si="2"/>
        <v/>
      </c>
    </row>
    <row r="9" ht="12.75" customHeight="1">
      <c r="A9" s="9">
        <v>2002.0</v>
      </c>
      <c r="B9" s="10" t="s">
        <v>85</v>
      </c>
      <c r="C9" s="24" t="s">
        <v>102</v>
      </c>
      <c r="D9" s="39" t="s">
        <v>13</v>
      </c>
      <c r="E9" s="35">
        <v>0.0</v>
      </c>
      <c r="F9" s="17" t="str">
        <f t="shared" si="1"/>
        <v>!!!!!!!!!!</v>
      </c>
      <c r="G9" s="19" t="str">
        <f t="shared" si="2"/>
        <v/>
      </c>
    </row>
    <row r="10" ht="12.75" customHeight="1">
      <c r="A10" s="9">
        <v>2002.0</v>
      </c>
      <c r="B10" s="10" t="s">
        <v>85</v>
      </c>
      <c r="C10" s="24" t="s">
        <v>105</v>
      </c>
      <c r="D10" s="39" t="s">
        <v>13</v>
      </c>
      <c r="E10" s="35">
        <v>0.0</v>
      </c>
      <c r="F10" s="17" t="str">
        <f t="shared" si="1"/>
        <v>!!!!!!!!!!</v>
      </c>
      <c r="G10" s="19" t="str">
        <f t="shared" si="2"/>
        <v/>
      </c>
    </row>
    <row r="11" ht="12.75" customHeight="1">
      <c r="A11" s="9">
        <v>2002.0</v>
      </c>
      <c r="B11" s="10" t="s">
        <v>85</v>
      </c>
      <c r="C11" s="24" t="s">
        <v>108</v>
      </c>
      <c r="D11" s="35">
        <v>1.0</v>
      </c>
      <c r="E11" s="39" t="s">
        <v>13</v>
      </c>
      <c r="F11" s="17" t="str">
        <f t="shared" si="1"/>
        <v>OK</v>
      </c>
      <c r="G11" s="19" t="str">
        <f t="shared" si="2"/>
        <v/>
      </c>
    </row>
    <row r="12" ht="12.75" customHeight="1">
      <c r="A12" s="9">
        <v>2002.0</v>
      </c>
      <c r="B12" s="10" t="s">
        <v>112</v>
      </c>
      <c r="C12" s="24" t="s">
        <v>113</v>
      </c>
      <c r="D12" s="35">
        <v>0.0</v>
      </c>
      <c r="E12" s="39" t="s">
        <v>13</v>
      </c>
      <c r="F12" s="17" t="str">
        <f t="shared" si="1"/>
        <v>!!!!!!!!!!</v>
      </c>
      <c r="G12" s="19" t="str">
        <f t="shared" si="2"/>
        <v/>
      </c>
    </row>
    <row r="13" ht="12.75" customHeight="1">
      <c r="A13" s="9">
        <v>2002.0</v>
      </c>
      <c r="B13" s="10" t="s">
        <v>112</v>
      </c>
      <c r="C13" s="24" t="s">
        <v>117</v>
      </c>
      <c r="D13" s="39" t="s">
        <v>13</v>
      </c>
      <c r="E13" s="35">
        <v>0.0</v>
      </c>
      <c r="F13" s="17" t="str">
        <f t="shared" si="1"/>
        <v>!!!!!!!!!!</v>
      </c>
      <c r="G13" s="19" t="str">
        <f t="shared" si="2"/>
        <v/>
      </c>
    </row>
    <row r="14" ht="12.75" customHeight="1">
      <c r="A14" s="9">
        <v>2002.0</v>
      </c>
      <c r="B14" s="10" t="s">
        <v>112</v>
      </c>
      <c r="C14" s="24" t="s">
        <v>119</v>
      </c>
      <c r="D14" s="39" t="s">
        <v>13</v>
      </c>
      <c r="E14" s="35">
        <v>1.0</v>
      </c>
      <c r="F14" s="17" t="str">
        <f t="shared" si="1"/>
        <v>OK</v>
      </c>
      <c r="G14" s="19" t="str">
        <f t="shared" si="2"/>
        <v/>
      </c>
    </row>
    <row r="15" ht="12.75" customHeight="1">
      <c r="A15" s="9">
        <v>2003.0</v>
      </c>
      <c r="B15" s="10" t="s">
        <v>112</v>
      </c>
      <c r="C15" s="24" t="s">
        <v>120</v>
      </c>
      <c r="D15" s="39" t="s">
        <v>13</v>
      </c>
      <c r="E15" s="37">
        <v>1.0</v>
      </c>
      <c r="F15" s="17" t="str">
        <f t="shared" si="1"/>
        <v>OK</v>
      </c>
      <c r="G15" s="19" t="str">
        <f t="shared" si="2"/>
        <v/>
      </c>
    </row>
    <row r="16" ht="12.75" customHeight="1">
      <c r="A16" s="9">
        <v>2003.0</v>
      </c>
      <c r="B16" s="10" t="s">
        <v>112</v>
      </c>
      <c r="C16" s="24" t="s">
        <v>121</v>
      </c>
      <c r="D16" s="35">
        <v>0.0</v>
      </c>
      <c r="E16" s="39" t="s">
        <v>13</v>
      </c>
      <c r="F16" s="17" t="str">
        <f t="shared" si="1"/>
        <v>!!!!!!!!!!</v>
      </c>
      <c r="G16" s="19" t="str">
        <f t="shared" si="2"/>
        <v/>
      </c>
    </row>
    <row r="17" ht="12.75" customHeight="1">
      <c r="A17" s="9">
        <v>2003.0</v>
      </c>
      <c r="B17" s="10" t="s">
        <v>112</v>
      </c>
      <c r="C17" s="24" t="s">
        <v>123</v>
      </c>
      <c r="D17" s="39" t="s">
        <v>13</v>
      </c>
      <c r="E17" s="35">
        <v>0.0</v>
      </c>
      <c r="F17" s="17" t="str">
        <f t="shared" si="1"/>
        <v>!!!!!!!!!!</v>
      </c>
      <c r="G17" s="19" t="str">
        <f t="shared" si="2"/>
        <v/>
      </c>
    </row>
    <row r="18" ht="12.75" customHeight="1">
      <c r="A18" s="9">
        <v>2003.0</v>
      </c>
      <c r="B18" s="10" t="s">
        <v>112</v>
      </c>
      <c r="C18" s="24" t="s">
        <v>125</v>
      </c>
      <c r="D18" s="39" t="s">
        <v>13</v>
      </c>
      <c r="E18" s="35">
        <v>0.0</v>
      </c>
      <c r="F18" s="17" t="str">
        <f t="shared" si="1"/>
        <v>!!!!!!!!!!</v>
      </c>
      <c r="G18" s="19" t="str">
        <f t="shared" si="2"/>
        <v/>
      </c>
    </row>
    <row r="19" ht="12.75" customHeight="1">
      <c r="A19" s="9">
        <v>2004.0</v>
      </c>
      <c r="B19" s="10" t="s">
        <v>112</v>
      </c>
      <c r="C19" s="24" t="s">
        <v>106</v>
      </c>
      <c r="D19" s="37">
        <v>1.0</v>
      </c>
      <c r="E19" s="39" t="s">
        <v>13</v>
      </c>
      <c r="F19" s="17" t="str">
        <f t="shared" si="1"/>
        <v>OK</v>
      </c>
      <c r="G19" s="19" t="str">
        <f t="shared" si="2"/>
        <v/>
      </c>
    </row>
    <row r="20" ht="12.75" customHeight="1">
      <c r="A20" s="9">
        <v>2004.0</v>
      </c>
      <c r="B20" s="10" t="s">
        <v>112</v>
      </c>
      <c r="C20" s="24" t="s">
        <v>127</v>
      </c>
      <c r="D20" s="39" t="s">
        <v>13</v>
      </c>
      <c r="E20" s="35">
        <v>1.0</v>
      </c>
      <c r="F20" s="17" t="str">
        <f t="shared" si="1"/>
        <v>OK</v>
      </c>
      <c r="G20" s="19" t="str">
        <f t="shared" si="2"/>
        <v/>
      </c>
    </row>
    <row r="21" ht="12.75" customHeight="1">
      <c r="A21" s="9">
        <v>2004.0</v>
      </c>
      <c r="B21" s="10" t="s">
        <v>112</v>
      </c>
      <c r="C21" s="24" t="s">
        <v>129</v>
      </c>
      <c r="D21" s="35">
        <v>1.0</v>
      </c>
      <c r="E21" s="39" t="s">
        <v>13</v>
      </c>
      <c r="F21" s="17" t="str">
        <f t="shared" si="1"/>
        <v>OK</v>
      </c>
      <c r="G21" s="19" t="str">
        <f t="shared" si="2"/>
        <v/>
      </c>
    </row>
    <row r="22" ht="12.75" customHeight="1">
      <c r="A22" s="9">
        <v>2005.0</v>
      </c>
      <c r="B22" s="10" t="s">
        <v>72</v>
      </c>
      <c r="C22" s="24" t="s">
        <v>132</v>
      </c>
      <c r="D22" s="35">
        <v>2.0</v>
      </c>
      <c r="E22" s="35">
        <v>1.0</v>
      </c>
      <c r="F22" s="17" t="str">
        <f t="shared" si="1"/>
        <v>OK</v>
      </c>
      <c r="G22" s="19" t="str">
        <f t="shared" si="2"/>
        <v>Есть на обмен</v>
      </c>
    </row>
    <row r="23" ht="12.75" customHeight="1">
      <c r="A23" s="9">
        <v>2005.0</v>
      </c>
      <c r="B23" s="10" t="s">
        <v>112</v>
      </c>
      <c r="C23" s="24" t="s">
        <v>134</v>
      </c>
      <c r="D23" s="39" t="s">
        <v>13</v>
      </c>
      <c r="E23" s="35">
        <v>1.0</v>
      </c>
      <c r="F23" s="17" t="str">
        <f t="shared" si="1"/>
        <v>OK</v>
      </c>
      <c r="G23" s="19" t="str">
        <f t="shared" si="2"/>
        <v/>
      </c>
    </row>
    <row r="24" ht="12.75" customHeight="1">
      <c r="A24" s="9">
        <v>2005.0</v>
      </c>
      <c r="B24" s="10" t="s">
        <v>112</v>
      </c>
      <c r="C24" s="24" t="s">
        <v>135</v>
      </c>
      <c r="D24" s="39" t="s">
        <v>13</v>
      </c>
      <c r="E24" s="37">
        <v>1.0</v>
      </c>
      <c r="F24" s="17" t="str">
        <f t="shared" si="1"/>
        <v>OK</v>
      </c>
      <c r="G24" s="19" t="str">
        <f t="shared" si="2"/>
        <v/>
      </c>
    </row>
    <row r="25" ht="12.75" customHeight="1">
      <c r="A25" s="9">
        <v>2005.0</v>
      </c>
      <c r="B25" s="10" t="s">
        <v>112</v>
      </c>
      <c r="C25" s="24" t="s">
        <v>137</v>
      </c>
      <c r="D25" s="35">
        <v>1.0</v>
      </c>
      <c r="E25" s="39" t="s">
        <v>13</v>
      </c>
      <c r="F25" s="17" t="str">
        <f t="shared" si="1"/>
        <v>OK</v>
      </c>
      <c r="G25" s="19" t="str">
        <f t="shared" si="2"/>
        <v/>
      </c>
    </row>
    <row r="26" ht="12.75" customHeight="1">
      <c r="A26" s="9">
        <v>2005.0</v>
      </c>
      <c r="B26" s="10" t="s">
        <v>112</v>
      </c>
      <c r="C26" s="24" t="s">
        <v>139</v>
      </c>
      <c r="D26" s="37">
        <v>1.0</v>
      </c>
      <c r="E26" s="39" t="s">
        <v>13</v>
      </c>
      <c r="F26" s="17" t="str">
        <f t="shared" si="1"/>
        <v>OK</v>
      </c>
      <c r="G26" s="19" t="str">
        <f t="shared" si="2"/>
        <v/>
      </c>
    </row>
    <row r="27" ht="12.75" customHeight="1">
      <c r="A27" s="9">
        <v>2005.0</v>
      </c>
      <c r="B27" s="10" t="s">
        <v>140</v>
      </c>
      <c r="C27" s="24" t="s">
        <v>142</v>
      </c>
      <c r="D27" s="37">
        <v>1.0</v>
      </c>
      <c r="E27" s="39" t="s">
        <v>13</v>
      </c>
      <c r="F27" s="17" t="str">
        <f t="shared" si="1"/>
        <v>OK</v>
      </c>
      <c r="G27" s="19" t="str">
        <f t="shared" si="2"/>
        <v/>
      </c>
    </row>
    <row r="28" ht="12.75" customHeight="1">
      <c r="A28" s="9">
        <v>2005.0</v>
      </c>
      <c r="B28" s="10" t="s">
        <v>140</v>
      </c>
      <c r="C28" s="24" t="s">
        <v>143</v>
      </c>
      <c r="D28" s="39" t="s">
        <v>13</v>
      </c>
      <c r="E28" s="35">
        <v>1.0</v>
      </c>
      <c r="F28" s="17" t="str">
        <f t="shared" si="1"/>
        <v>OK</v>
      </c>
      <c r="G28" s="19" t="str">
        <f t="shared" si="2"/>
        <v/>
      </c>
    </row>
    <row r="29" ht="12.75" customHeight="1">
      <c r="A29" s="9">
        <v>2005.0</v>
      </c>
      <c r="B29" s="10" t="s">
        <v>140</v>
      </c>
      <c r="C29" s="24" t="s">
        <v>145</v>
      </c>
      <c r="D29" s="35">
        <v>3.0</v>
      </c>
      <c r="E29" s="39" t="s">
        <v>13</v>
      </c>
      <c r="F29" s="17" t="str">
        <f t="shared" si="1"/>
        <v>OK</v>
      </c>
      <c r="G29" s="19" t="str">
        <f t="shared" si="2"/>
        <v>Есть на обмен</v>
      </c>
    </row>
    <row r="30" ht="12.75" customHeight="1">
      <c r="A30" s="9">
        <v>2005.0</v>
      </c>
      <c r="B30" s="10" t="s">
        <v>140</v>
      </c>
      <c r="C30" s="24" t="s">
        <v>147</v>
      </c>
      <c r="D30" s="35">
        <v>1.0</v>
      </c>
      <c r="E30" s="39" t="s">
        <v>13</v>
      </c>
      <c r="F30" s="17" t="str">
        <f t="shared" si="1"/>
        <v>OK</v>
      </c>
      <c r="G30" s="19" t="str">
        <f t="shared" si="2"/>
        <v/>
      </c>
    </row>
    <row r="31" ht="12.75" customHeight="1">
      <c r="A31" s="9">
        <v>2005.0</v>
      </c>
      <c r="B31" s="10" t="s">
        <v>140</v>
      </c>
      <c r="C31" s="24" t="s">
        <v>149</v>
      </c>
      <c r="D31" s="39" t="s">
        <v>13</v>
      </c>
      <c r="E31" s="35">
        <v>1.0</v>
      </c>
      <c r="F31" s="17" t="str">
        <f t="shared" si="1"/>
        <v>OK</v>
      </c>
      <c r="G31" s="19" t="str">
        <f t="shared" si="2"/>
        <v/>
      </c>
    </row>
    <row r="32" ht="12.75" customHeight="1">
      <c r="A32" s="9">
        <v>2005.0</v>
      </c>
      <c r="B32" s="10" t="s">
        <v>140</v>
      </c>
      <c r="C32" s="24" t="s">
        <v>151</v>
      </c>
      <c r="D32" s="37">
        <v>2.0</v>
      </c>
      <c r="E32" s="39" t="s">
        <v>13</v>
      </c>
      <c r="F32" s="17" t="str">
        <f t="shared" si="1"/>
        <v>OK</v>
      </c>
      <c r="G32" s="19" t="str">
        <f t="shared" si="2"/>
        <v>Есть на обмен</v>
      </c>
    </row>
    <row r="33" ht="12.75" customHeight="1">
      <c r="A33" s="9">
        <v>2006.0</v>
      </c>
      <c r="B33" s="10" t="s">
        <v>140</v>
      </c>
      <c r="C33" s="24" t="s">
        <v>153</v>
      </c>
      <c r="D33" s="39" t="s">
        <v>13</v>
      </c>
      <c r="E33" s="35">
        <v>2.0</v>
      </c>
      <c r="F33" s="17" t="str">
        <f t="shared" si="1"/>
        <v>OK</v>
      </c>
      <c r="G33" s="19" t="str">
        <f t="shared" si="2"/>
        <v>Есть на обмен</v>
      </c>
    </row>
    <row r="34" ht="12.75" customHeight="1">
      <c r="A34" s="9">
        <v>2006.0</v>
      </c>
      <c r="B34" s="10" t="s">
        <v>140</v>
      </c>
      <c r="C34" s="24" t="s">
        <v>155</v>
      </c>
      <c r="D34" s="39" t="s">
        <v>13</v>
      </c>
      <c r="E34" s="37">
        <v>1.0</v>
      </c>
      <c r="F34" s="17" t="str">
        <f t="shared" si="1"/>
        <v>OK</v>
      </c>
      <c r="G34" s="19" t="str">
        <f t="shared" si="2"/>
        <v/>
      </c>
    </row>
    <row r="35" ht="12.75" customHeight="1">
      <c r="A35" s="9">
        <v>2006.0</v>
      </c>
      <c r="B35" s="10" t="s">
        <v>140</v>
      </c>
      <c r="C35" s="24" t="s">
        <v>157</v>
      </c>
      <c r="D35" s="39" t="s">
        <v>13</v>
      </c>
      <c r="E35" s="35">
        <v>2.0</v>
      </c>
      <c r="F35" s="17" t="str">
        <f t="shared" si="1"/>
        <v>OK</v>
      </c>
      <c r="G35" s="19" t="str">
        <f t="shared" si="2"/>
        <v>Есть на обмен</v>
      </c>
    </row>
    <row r="36" ht="12.75" customHeight="1">
      <c r="A36" s="9">
        <v>2006.0</v>
      </c>
      <c r="B36" s="10" t="s">
        <v>140</v>
      </c>
      <c r="C36" s="24" t="s">
        <v>160</v>
      </c>
      <c r="D36" s="35">
        <v>2.0</v>
      </c>
      <c r="E36" s="39" t="s">
        <v>13</v>
      </c>
      <c r="F36" s="17" t="str">
        <f t="shared" si="1"/>
        <v>OK</v>
      </c>
      <c r="G36" s="19" t="str">
        <f t="shared" si="2"/>
        <v>Есть на обмен</v>
      </c>
    </row>
    <row r="37" ht="12.75" customHeight="1">
      <c r="A37" s="9">
        <v>2006.0</v>
      </c>
      <c r="B37" s="10" t="s">
        <v>140</v>
      </c>
      <c r="C37" s="24" t="s">
        <v>163</v>
      </c>
      <c r="D37" s="37">
        <v>1.0</v>
      </c>
      <c r="E37" s="39" t="s">
        <v>13</v>
      </c>
      <c r="F37" s="17" t="str">
        <f t="shared" si="1"/>
        <v>OK</v>
      </c>
      <c r="G37" s="19" t="str">
        <f t="shared" si="2"/>
        <v/>
      </c>
    </row>
    <row r="38" ht="12.75" customHeight="1">
      <c r="A38" s="9">
        <v>2006.0</v>
      </c>
      <c r="B38" s="10" t="s">
        <v>112</v>
      </c>
      <c r="C38" s="24" t="s">
        <v>77</v>
      </c>
      <c r="D38" s="37">
        <v>1.0</v>
      </c>
      <c r="E38" s="39" t="s">
        <v>13</v>
      </c>
      <c r="F38" s="17" t="str">
        <f t="shared" si="1"/>
        <v>OK</v>
      </c>
      <c r="G38" s="19" t="str">
        <f t="shared" si="2"/>
        <v/>
      </c>
    </row>
    <row r="39" ht="12.75" customHeight="1">
      <c r="A39" s="9">
        <v>2006.0</v>
      </c>
      <c r="B39" s="10" t="s">
        <v>112</v>
      </c>
      <c r="C39" s="24" t="s">
        <v>167</v>
      </c>
      <c r="D39" s="37">
        <v>1.0</v>
      </c>
      <c r="E39" s="39" t="s">
        <v>13</v>
      </c>
      <c r="F39" s="17" t="str">
        <f t="shared" si="1"/>
        <v>OK</v>
      </c>
      <c r="G39" s="19" t="str">
        <f t="shared" si="2"/>
        <v/>
      </c>
    </row>
    <row r="40" ht="12.75" customHeight="1">
      <c r="A40" s="9">
        <v>2006.0</v>
      </c>
      <c r="B40" s="10" t="s">
        <v>112</v>
      </c>
      <c r="C40" s="24" t="s">
        <v>169</v>
      </c>
      <c r="D40" s="39" t="s">
        <v>13</v>
      </c>
      <c r="E40" s="37">
        <v>1.0</v>
      </c>
      <c r="F40" s="17" t="str">
        <f t="shared" si="1"/>
        <v>OK</v>
      </c>
      <c r="G40" s="19" t="str">
        <f t="shared" si="2"/>
        <v/>
      </c>
    </row>
    <row r="41" ht="12.75" customHeight="1">
      <c r="A41" s="9">
        <v>2007.0</v>
      </c>
      <c r="B41" s="10" t="s">
        <v>140</v>
      </c>
      <c r="C41" s="24" t="s">
        <v>170</v>
      </c>
      <c r="D41" s="35">
        <v>3.0</v>
      </c>
      <c r="E41" s="39" t="s">
        <v>13</v>
      </c>
      <c r="F41" s="17" t="str">
        <f t="shared" si="1"/>
        <v>OK</v>
      </c>
      <c r="G41" s="19" t="str">
        <f t="shared" si="2"/>
        <v>Есть на обмен</v>
      </c>
    </row>
    <row r="42" ht="12.75" customHeight="1">
      <c r="A42" s="9">
        <v>2007.0</v>
      </c>
      <c r="B42" s="10" t="s">
        <v>140</v>
      </c>
      <c r="C42" s="24" t="s">
        <v>173</v>
      </c>
      <c r="D42" s="35">
        <v>2.0</v>
      </c>
      <c r="E42" s="39" t="s">
        <v>13</v>
      </c>
      <c r="F42" s="17" t="str">
        <f t="shared" si="1"/>
        <v>OK</v>
      </c>
      <c r="G42" s="19" t="str">
        <f t="shared" si="2"/>
        <v>Есть на обмен</v>
      </c>
    </row>
    <row r="43" ht="12.75" customHeight="1">
      <c r="A43" s="9">
        <v>2007.0</v>
      </c>
      <c r="B43" s="10" t="s">
        <v>140</v>
      </c>
      <c r="C43" s="24" t="s">
        <v>175</v>
      </c>
      <c r="D43" s="39" t="s">
        <v>13</v>
      </c>
      <c r="E43" s="35">
        <v>1.0</v>
      </c>
      <c r="F43" s="17" t="str">
        <f t="shared" si="1"/>
        <v>OK</v>
      </c>
      <c r="G43" s="19" t="str">
        <f t="shared" si="2"/>
        <v/>
      </c>
    </row>
    <row r="44" ht="12.75" customHeight="1">
      <c r="A44" s="9">
        <v>2007.0</v>
      </c>
      <c r="B44" s="10" t="s">
        <v>140</v>
      </c>
      <c r="C44" s="24" t="s">
        <v>176</v>
      </c>
      <c r="D44" s="39" t="s">
        <v>13</v>
      </c>
      <c r="E44" s="35">
        <v>3.0</v>
      </c>
      <c r="F44" s="17" t="str">
        <f t="shared" si="1"/>
        <v>OK</v>
      </c>
      <c r="G44" s="19" t="str">
        <f t="shared" si="2"/>
        <v>Есть на обмен</v>
      </c>
    </row>
    <row r="45" ht="12.75" customHeight="1">
      <c r="A45" s="9">
        <v>2007.0</v>
      </c>
      <c r="B45" s="10" t="s">
        <v>140</v>
      </c>
      <c r="C45" s="24" t="s">
        <v>177</v>
      </c>
      <c r="D45" s="39" t="s">
        <v>13</v>
      </c>
      <c r="E45" s="35">
        <v>1.0</v>
      </c>
      <c r="F45" s="17" t="str">
        <f t="shared" si="1"/>
        <v>OK</v>
      </c>
      <c r="G45" s="19" t="str">
        <f t="shared" si="2"/>
        <v/>
      </c>
    </row>
    <row r="46" ht="12.75" customHeight="1">
      <c r="A46" s="9">
        <v>2007.0</v>
      </c>
      <c r="B46" s="10" t="s">
        <v>140</v>
      </c>
      <c r="C46" s="24" t="s">
        <v>178</v>
      </c>
      <c r="D46" s="35">
        <v>2.0</v>
      </c>
      <c r="E46" s="39" t="s">
        <v>13</v>
      </c>
      <c r="F46" s="17" t="str">
        <f t="shared" si="1"/>
        <v>OK</v>
      </c>
      <c r="G46" s="19" t="str">
        <f t="shared" si="2"/>
        <v>Есть на обмен</v>
      </c>
    </row>
    <row r="47" ht="12.75" customHeight="1">
      <c r="A47" s="9">
        <v>2007.0</v>
      </c>
      <c r="B47" s="10" t="s">
        <v>112</v>
      </c>
      <c r="C47" s="24" t="s">
        <v>179</v>
      </c>
      <c r="D47" s="35">
        <v>0.0</v>
      </c>
      <c r="E47" s="35">
        <v>0.0</v>
      </c>
      <c r="F47" s="17" t="str">
        <f t="shared" si="1"/>
        <v>!!!!!!!!!!</v>
      </c>
      <c r="G47" s="19" t="str">
        <f t="shared" si="2"/>
        <v/>
      </c>
    </row>
    <row r="48" ht="12.75" customHeight="1">
      <c r="A48" s="9">
        <v>2007.0</v>
      </c>
      <c r="B48" s="10" t="s">
        <v>112</v>
      </c>
      <c r="C48" s="24" t="s">
        <v>180</v>
      </c>
      <c r="D48" s="35">
        <v>0.0</v>
      </c>
      <c r="E48" s="37">
        <v>1.0</v>
      </c>
      <c r="F48" s="17" t="str">
        <f t="shared" si="1"/>
        <v/>
      </c>
      <c r="G48" s="19" t="str">
        <f t="shared" si="2"/>
        <v/>
      </c>
    </row>
    <row r="49" ht="12.75" customHeight="1">
      <c r="A49" s="9">
        <v>2007.0</v>
      </c>
      <c r="B49" s="10" t="s">
        <v>112</v>
      </c>
      <c r="C49" s="24" t="s">
        <v>181</v>
      </c>
      <c r="D49" s="35">
        <v>2.0</v>
      </c>
      <c r="E49" s="35">
        <v>0.0</v>
      </c>
      <c r="F49" s="17" t="str">
        <f t="shared" si="1"/>
        <v/>
      </c>
      <c r="G49" s="19" t="str">
        <f t="shared" si="2"/>
        <v>Есть на обмен</v>
      </c>
    </row>
    <row r="50" ht="12.75" customHeight="1">
      <c r="A50" s="9">
        <v>2008.0</v>
      </c>
      <c r="B50" s="10" t="s">
        <v>112</v>
      </c>
      <c r="C50" s="24" t="s">
        <v>182</v>
      </c>
      <c r="D50" s="35">
        <v>0.0</v>
      </c>
      <c r="E50" s="35">
        <v>1.0</v>
      </c>
      <c r="F50" s="17" t="str">
        <f t="shared" si="1"/>
        <v/>
      </c>
      <c r="G50" s="19" t="str">
        <f t="shared" si="2"/>
        <v/>
      </c>
    </row>
    <row r="51" ht="12.75" customHeight="1">
      <c r="A51" s="9">
        <v>2008.0</v>
      </c>
      <c r="B51" s="10" t="s">
        <v>112</v>
      </c>
      <c r="C51" s="24" t="s">
        <v>183</v>
      </c>
      <c r="D51" s="35">
        <v>0.0</v>
      </c>
      <c r="E51" s="35">
        <v>0.0</v>
      </c>
      <c r="F51" s="17" t="str">
        <f t="shared" si="1"/>
        <v>!!!!!!!!!!</v>
      </c>
      <c r="G51" s="19" t="str">
        <f t="shared" si="2"/>
        <v/>
      </c>
    </row>
    <row r="52" ht="12.75" customHeight="1">
      <c r="A52" s="9">
        <v>2008.0</v>
      </c>
      <c r="B52" s="10" t="s">
        <v>112</v>
      </c>
      <c r="C52" s="24" t="s">
        <v>184</v>
      </c>
      <c r="D52" s="35">
        <v>0.0</v>
      </c>
      <c r="E52" s="37">
        <v>1.0</v>
      </c>
      <c r="F52" s="17" t="str">
        <f t="shared" si="1"/>
        <v/>
      </c>
      <c r="G52" s="19" t="str">
        <f t="shared" si="2"/>
        <v/>
      </c>
    </row>
    <row r="53" ht="12.75" customHeight="1">
      <c r="A53" s="9">
        <v>2008.0</v>
      </c>
      <c r="B53" s="10" t="s">
        <v>112</v>
      </c>
      <c r="C53" s="24" t="s">
        <v>29</v>
      </c>
      <c r="D53" s="35">
        <v>1.0</v>
      </c>
      <c r="E53" s="35">
        <v>0.0</v>
      </c>
      <c r="F53" s="17" t="str">
        <f t="shared" si="1"/>
        <v/>
      </c>
      <c r="G53" s="19" t="str">
        <f t="shared" si="2"/>
        <v/>
      </c>
    </row>
    <row r="54" ht="12.75" customHeight="1">
      <c r="A54" s="9">
        <v>2008.0</v>
      </c>
      <c r="B54" s="10" t="s">
        <v>140</v>
      </c>
      <c r="C54" s="24" t="s">
        <v>185</v>
      </c>
      <c r="D54" s="35">
        <v>0.0</v>
      </c>
      <c r="E54" s="35">
        <v>1.0</v>
      </c>
      <c r="F54" s="17" t="str">
        <f t="shared" si="1"/>
        <v/>
      </c>
      <c r="G54" s="19" t="str">
        <f t="shared" si="2"/>
        <v/>
      </c>
    </row>
    <row r="55" ht="12.75" customHeight="1">
      <c r="A55" s="9">
        <v>2008.0</v>
      </c>
      <c r="B55" s="10" t="s">
        <v>140</v>
      </c>
      <c r="C55" s="24" t="s">
        <v>186</v>
      </c>
      <c r="D55" s="37">
        <v>1.0</v>
      </c>
      <c r="E55" s="35">
        <v>0.0</v>
      </c>
      <c r="F55" s="17" t="str">
        <f t="shared" si="1"/>
        <v/>
      </c>
      <c r="G55" s="19" t="str">
        <f t="shared" si="2"/>
        <v/>
      </c>
    </row>
    <row r="56" ht="12.75" customHeight="1">
      <c r="A56" s="9">
        <v>2008.0</v>
      </c>
      <c r="B56" s="10" t="s">
        <v>140</v>
      </c>
      <c r="C56" s="24" t="s">
        <v>187</v>
      </c>
      <c r="D56" s="35">
        <v>0.0</v>
      </c>
      <c r="E56" s="35">
        <v>0.0</v>
      </c>
      <c r="F56" s="17" t="str">
        <f t="shared" si="1"/>
        <v>!!!!!!!!!!</v>
      </c>
      <c r="G56" s="19" t="str">
        <f t="shared" si="2"/>
        <v/>
      </c>
    </row>
    <row r="57" ht="12.75" customHeight="1">
      <c r="A57" s="9">
        <v>2008.0</v>
      </c>
      <c r="B57" s="10" t="s">
        <v>140</v>
      </c>
      <c r="C57" s="24" t="s">
        <v>188</v>
      </c>
      <c r="D57" s="35">
        <v>0.0</v>
      </c>
      <c r="E57" s="35">
        <v>0.0</v>
      </c>
      <c r="F57" s="17" t="str">
        <f t="shared" si="1"/>
        <v>!!!!!!!!!!</v>
      </c>
      <c r="G57" s="19" t="str">
        <f t="shared" si="2"/>
        <v/>
      </c>
    </row>
    <row r="58" ht="12.75" customHeight="1">
      <c r="A58" s="9">
        <v>2009.0</v>
      </c>
      <c r="B58" s="10" t="s">
        <v>112</v>
      </c>
      <c r="C58" s="24" t="s">
        <v>136</v>
      </c>
      <c r="D58" s="35">
        <v>1.0</v>
      </c>
      <c r="E58" s="37">
        <v>1.0</v>
      </c>
      <c r="F58" s="17" t="str">
        <f t="shared" si="1"/>
        <v>OK</v>
      </c>
      <c r="G58" s="19" t="str">
        <f t="shared" si="2"/>
        <v/>
      </c>
    </row>
    <row r="59" ht="12.75" customHeight="1">
      <c r="A59" s="9">
        <v>2009.0</v>
      </c>
      <c r="B59" s="10" t="s">
        <v>112</v>
      </c>
      <c r="C59" s="24" t="s">
        <v>189</v>
      </c>
      <c r="D59" s="35">
        <v>1.0</v>
      </c>
      <c r="E59" s="35">
        <v>0.0</v>
      </c>
      <c r="F59" s="17" t="str">
        <f t="shared" si="1"/>
        <v/>
      </c>
      <c r="G59" s="19" t="str">
        <f t="shared" si="2"/>
        <v/>
      </c>
    </row>
    <row r="60" ht="12.75" customHeight="1">
      <c r="A60" s="9">
        <v>2009.0</v>
      </c>
      <c r="B60" s="10" t="s">
        <v>112</v>
      </c>
      <c r="C60" s="24" t="s">
        <v>190</v>
      </c>
      <c r="D60" s="37">
        <v>1.0</v>
      </c>
      <c r="E60" s="35">
        <v>0.0</v>
      </c>
      <c r="F60" s="17" t="str">
        <f t="shared" si="1"/>
        <v/>
      </c>
      <c r="G60" s="19" t="str">
        <f t="shared" si="2"/>
        <v/>
      </c>
    </row>
    <row r="61" ht="12.75" customHeight="1">
      <c r="A61" s="9">
        <v>2009.0</v>
      </c>
      <c r="B61" s="10" t="s">
        <v>112</v>
      </c>
      <c r="C61" s="24" t="s">
        <v>104</v>
      </c>
      <c r="D61" s="37">
        <v>1.0</v>
      </c>
      <c r="E61" s="35">
        <v>0.0</v>
      </c>
      <c r="F61" s="17" t="str">
        <f t="shared" si="1"/>
        <v/>
      </c>
      <c r="G61" s="19" t="str">
        <f t="shared" si="2"/>
        <v/>
      </c>
    </row>
    <row r="62" ht="12.75" customHeight="1">
      <c r="A62" s="9">
        <v>2009.0</v>
      </c>
      <c r="B62" s="10" t="s">
        <v>140</v>
      </c>
      <c r="C62" s="24" t="s">
        <v>191</v>
      </c>
      <c r="D62" s="37">
        <v>1.0</v>
      </c>
      <c r="E62" s="37">
        <v>1.0</v>
      </c>
      <c r="F62" s="17" t="str">
        <f t="shared" si="1"/>
        <v>OK</v>
      </c>
      <c r="G62" s="19" t="str">
        <f t="shared" si="2"/>
        <v/>
      </c>
    </row>
    <row r="63" ht="12.75" customHeight="1">
      <c r="A63" s="9">
        <v>2009.0</v>
      </c>
      <c r="B63" s="10" t="s">
        <v>140</v>
      </c>
      <c r="C63" s="24" t="s">
        <v>192</v>
      </c>
      <c r="D63" s="35">
        <v>4.0</v>
      </c>
      <c r="E63" s="35">
        <v>2.0</v>
      </c>
      <c r="F63" s="17" t="str">
        <f t="shared" si="1"/>
        <v>OK</v>
      </c>
      <c r="G63" s="19" t="str">
        <f t="shared" si="2"/>
        <v>Есть на обмен</v>
      </c>
    </row>
    <row r="64" ht="12.75" customHeight="1">
      <c r="A64" s="9">
        <v>2009.0</v>
      </c>
      <c r="B64" s="10" t="s">
        <v>140</v>
      </c>
      <c r="C64" s="24" t="s">
        <v>193</v>
      </c>
      <c r="D64" s="35">
        <v>0.0</v>
      </c>
      <c r="E64" s="35">
        <v>0.0</v>
      </c>
      <c r="F64" s="17" t="str">
        <f t="shared" si="1"/>
        <v>!!!!!!!!!!</v>
      </c>
      <c r="G64" s="19" t="str">
        <f t="shared" si="2"/>
        <v/>
      </c>
    </row>
    <row r="65" ht="12.75" customHeight="1">
      <c r="A65" s="9">
        <v>2009.0</v>
      </c>
      <c r="B65" s="10" t="s">
        <v>140</v>
      </c>
      <c r="C65" s="24" t="s">
        <v>194</v>
      </c>
      <c r="D65" s="39" t="s">
        <v>13</v>
      </c>
      <c r="E65" s="35">
        <v>0.0</v>
      </c>
      <c r="F65" s="17" t="str">
        <f t="shared" si="1"/>
        <v>!!!!!!!!!!</v>
      </c>
      <c r="G65" s="19" t="str">
        <f t="shared" si="2"/>
        <v/>
      </c>
    </row>
    <row r="66" ht="12.75" customHeight="1">
      <c r="A66" s="9">
        <v>2009.0</v>
      </c>
      <c r="B66" s="10" t="s">
        <v>140</v>
      </c>
      <c r="C66" s="24" t="s">
        <v>195</v>
      </c>
      <c r="D66" s="39" t="s">
        <v>13</v>
      </c>
      <c r="E66" s="40">
        <v>3.0</v>
      </c>
      <c r="F66" s="17" t="str">
        <f t="shared" si="1"/>
        <v>OK</v>
      </c>
      <c r="G66" s="19" t="str">
        <f t="shared" si="2"/>
        <v>Есть на обмен</v>
      </c>
    </row>
    <row r="67" ht="12.75" customHeight="1">
      <c r="A67" s="9">
        <v>2010.0</v>
      </c>
      <c r="B67" s="10" t="s">
        <v>112</v>
      </c>
      <c r="C67" s="24" t="s">
        <v>128</v>
      </c>
      <c r="D67" s="39" t="s">
        <v>13</v>
      </c>
      <c r="E67" s="35">
        <v>1.0</v>
      </c>
      <c r="F67" s="17" t="str">
        <f t="shared" si="1"/>
        <v>OK</v>
      </c>
      <c r="G67" s="19" t="str">
        <f t="shared" si="2"/>
        <v/>
      </c>
    </row>
    <row r="68" ht="12.75" customHeight="1">
      <c r="A68" s="9">
        <v>2010.0</v>
      </c>
      <c r="B68" s="10" t="s">
        <v>112</v>
      </c>
      <c r="C68" s="24" t="s">
        <v>196</v>
      </c>
      <c r="D68" s="39" t="s">
        <v>13</v>
      </c>
      <c r="E68" s="35">
        <v>1.0</v>
      </c>
      <c r="F68" s="17" t="str">
        <f t="shared" si="1"/>
        <v>OK</v>
      </c>
      <c r="G68" s="19" t="str">
        <f t="shared" si="2"/>
        <v/>
      </c>
    </row>
    <row r="69" ht="12.75" customHeight="1">
      <c r="A69" s="9">
        <v>2010.0</v>
      </c>
      <c r="B69" s="10" t="s">
        <v>72</v>
      </c>
      <c r="C69" s="24" t="s">
        <v>197</v>
      </c>
      <c r="D69" s="39" t="s">
        <v>13</v>
      </c>
      <c r="E69" s="35">
        <v>0.0</v>
      </c>
      <c r="F69" s="17" t="str">
        <f t="shared" si="1"/>
        <v>!!!!!!!!!!</v>
      </c>
      <c r="G69" s="19" t="str">
        <f t="shared" si="2"/>
        <v/>
      </c>
    </row>
    <row r="70" ht="12.75" customHeight="1">
      <c r="A70" s="9">
        <v>2010.0</v>
      </c>
      <c r="B70" s="10" t="s">
        <v>140</v>
      </c>
      <c r="C70" s="24" t="s">
        <v>198</v>
      </c>
      <c r="D70" s="39" t="s">
        <v>13</v>
      </c>
      <c r="E70" s="35">
        <v>0.0</v>
      </c>
      <c r="F70" s="17" t="str">
        <f t="shared" si="1"/>
        <v>!!!!!!!!!!</v>
      </c>
      <c r="G70" s="19" t="str">
        <f t="shared" si="2"/>
        <v/>
      </c>
    </row>
    <row r="71" ht="12.75" customHeight="1">
      <c r="A71" s="9">
        <v>2010.0</v>
      </c>
      <c r="B71" s="10" t="s">
        <v>140</v>
      </c>
      <c r="C71" s="24" t="s">
        <v>199</v>
      </c>
      <c r="D71" s="39" t="s">
        <v>13</v>
      </c>
      <c r="E71" s="35">
        <v>0.0</v>
      </c>
      <c r="F71" s="17" t="str">
        <f t="shared" si="1"/>
        <v>!!!!!!!!!!</v>
      </c>
      <c r="G71" s="19" t="str">
        <f t="shared" si="2"/>
        <v/>
      </c>
    </row>
    <row r="72" ht="12.75" customHeight="1">
      <c r="A72" s="9">
        <v>2010.0</v>
      </c>
      <c r="B72" s="10" t="s">
        <v>140</v>
      </c>
      <c r="C72" s="24" t="s">
        <v>200</v>
      </c>
      <c r="D72" s="39" t="s">
        <v>13</v>
      </c>
      <c r="E72" s="35">
        <v>0.0</v>
      </c>
      <c r="F72" s="17" t="str">
        <f t="shared" si="1"/>
        <v>!!!!!!!!!!</v>
      </c>
      <c r="G72" s="19" t="str">
        <f t="shared" si="2"/>
        <v/>
      </c>
    </row>
    <row r="73" ht="12.75" customHeight="1">
      <c r="A73" s="9">
        <v>2010.0</v>
      </c>
      <c r="B73" s="10" t="s">
        <v>140</v>
      </c>
      <c r="C73" s="24" t="s">
        <v>201</v>
      </c>
      <c r="D73" s="39" t="s">
        <v>13</v>
      </c>
      <c r="E73" s="35">
        <v>0.0</v>
      </c>
      <c r="F73" s="17" t="str">
        <f t="shared" si="1"/>
        <v>!!!!!!!!!!</v>
      </c>
      <c r="G73" s="19" t="str">
        <f t="shared" si="2"/>
        <v/>
      </c>
    </row>
    <row r="74" ht="12.75" customHeight="1">
      <c r="A74" s="9">
        <v>2011.0</v>
      </c>
      <c r="B74" s="10" t="s">
        <v>112</v>
      </c>
      <c r="C74" s="24" t="s">
        <v>84</v>
      </c>
      <c r="D74" s="39" t="s">
        <v>13</v>
      </c>
      <c r="E74" s="35">
        <v>0.0</v>
      </c>
      <c r="F74" s="17" t="str">
        <f t="shared" si="1"/>
        <v>!!!!!!!!!!</v>
      </c>
      <c r="G74" s="19" t="str">
        <f t="shared" si="2"/>
        <v/>
      </c>
    </row>
    <row r="75" ht="12.75" customHeight="1">
      <c r="A75" s="9">
        <v>2011.0</v>
      </c>
      <c r="B75" s="10" t="s">
        <v>112</v>
      </c>
      <c r="C75" s="24" t="s">
        <v>202</v>
      </c>
      <c r="D75" s="39" t="s">
        <v>13</v>
      </c>
      <c r="E75" s="35">
        <v>1.0</v>
      </c>
      <c r="F75" s="17" t="str">
        <f t="shared" si="1"/>
        <v>OK</v>
      </c>
      <c r="G75" s="19" t="str">
        <f t="shared" si="2"/>
        <v/>
      </c>
    </row>
    <row r="76" ht="12.75" customHeight="1">
      <c r="A76" s="9">
        <v>2011.0</v>
      </c>
      <c r="B76" s="10" t="s">
        <v>140</v>
      </c>
      <c r="C76" s="24" t="s">
        <v>203</v>
      </c>
      <c r="D76" s="39" t="s">
        <v>13</v>
      </c>
      <c r="E76" s="35">
        <v>1.0</v>
      </c>
      <c r="F76" s="17" t="str">
        <f t="shared" si="1"/>
        <v>OK</v>
      </c>
      <c r="G76" s="19" t="str">
        <f t="shared" si="2"/>
        <v/>
      </c>
    </row>
    <row r="77" ht="12.75" customHeight="1">
      <c r="A77" s="9">
        <v>2011.0</v>
      </c>
      <c r="B77" s="10" t="s">
        <v>140</v>
      </c>
      <c r="C77" s="24" t="s">
        <v>204</v>
      </c>
      <c r="D77" s="39" t="s">
        <v>13</v>
      </c>
      <c r="E77" s="35">
        <v>0.0</v>
      </c>
      <c r="F77" s="17" t="str">
        <f t="shared" si="1"/>
        <v>!!!!!!!!!!</v>
      </c>
      <c r="G77" s="19" t="str">
        <f t="shared" si="2"/>
        <v/>
      </c>
    </row>
    <row r="78" ht="12.75" customHeight="1">
      <c r="A78" s="9">
        <v>2012.0</v>
      </c>
      <c r="B78" s="10" t="s">
        <v>112</v>
      </c>
      <c r="C78" s="24" t="s">
        <v>205</v>
      </c>
      <c r="D78" s="39" t="s">
        <v>13</v>
      </c>
      <c r="E78" s="35">
        <v>0.0</v>
      </c>
      <c r="F78" s="17" t="str">
        <f t="shared" si="1"/>
        <v>!!!!!!!!!!</v>
      </c>
      <c r="G78" s="19" t="str">
        <f t="shared" si="2"/>
        <v/>
      </c>
    </row>
    <row r="79" ht="12.75" customHeight="1">
      <c r="A79" s="9">
        <v>2013.0</v>
      </c>
      <c r="B79" s="10" t="s">
        <v>140</v>
      </c>
      <c r="C79" s="24" t="s">
        <v>206</v>
      </c>
      <c r="D79" s="39" t="s">
        <v>13</v>
      </c>
      <c r="E79" s="35">
        <v>2.0</v>
      </c>
      <c r="F79" s="17" t="str">
        <f t="shared" si="1"/>
        <v>OK</v>
      </c>
      <c r="G79" s="19" t="str">
        <f t="shared" si="2"/>
        <v>Есть на обмен</v>
      </c>
    </row>
    <row r="80" ht="12.75" customHeight="1">
      <c r="A80" s="9">
        <v>2013.0</v>
      </c>
      <c r="B80" s="10" t="s">
        <v>140</v>
      </c>
      <c r="C80" s="24" t="s">
        <v>207</v>
      </c>
      <c r="D80" s="39" t="s">
        <v>13</v>
      </c>
      <c r="E80" s="35">
        <v>0.0</v>
      </c>
      <c r="F80" s="17" t="str">
        <f t="shared" si="1"/>
        <v>!!!!!!!!!!</v>
      </c>
      <c r="G80" s="19" t="str">
        <f t="shared" si="2"/>
        <v/>
      </c>
    </row>
    <row r="81" ht="12.75" customHeight="1">
      <c r="A81" s="9">
        <v>2014.0</v>
      </c>
      <c r="B81" s="10" t="s">
        <v>140</v>
      </c>
      <c r="C81" s="24" t="s">
        <v>208</v>
      </c>
      <c r="D81" s="39" t="s">
        <v>13</v>
      </c>
      <c r="E81" s="35">
        <v>0.0</v>
      </c>
      <c r="F81" s="17" t="str">
        <f t="shared" si="1"/>
        <v>!!!!!!!!!!</v>
      </c>
      <c r="G81" s="19" t="str">
        <f t="shared" si="2"/>
        <v/>
      </c>
    </row>
    <row r="82" ht="12.75" customHeight="1">
      <c r="A82" s="9">
        <v>2014.0</v>
      </c>
      <c r="B82" s="10" t="s">
        <v>140</v>
      </c>
      <c r="C82" s="24" t="s">
        <v>209</v>
      </c>
      <c r="D82" s="39" t="s">
        <v>13</v>
      </c>
      <c r="E82" s="35">
        <v>0.0</v>
      </c>
      <c r="F82" s="17" t="str">
        <f t="shared" si="1"/>
        <v>!!!!!!!!!!</v>
      </c>
      <c r="G82" s="19" t="str">
        <f t="shared" si="2"/>
        <v/>
      </c>
    </row>
    <row r="83" ht="12.75" customHeight="1">
      <c r="A83" s="9">
        <v>2014.0</v>
      </c>
      <c r="B83" s="10" t="s">
        <v>140</v>
      </c>
      <c r="C83" s="24" t="s">
        <v>210</v>
      </c>
      <c r="D83" s="39" t="s">
        <v>13</v>
      </c>
      <c r="E83" s="35">
        <v>0.0</v>
      </c>
      <c r="F83" s="17" t="str">
        <f t="shared" si="1"/>
        <v>!!!!!!!!!!</v>
      </c>
      <c r="G83" s="19" t="str">
        <f t="shared" si="2"/>
        <v/>
      </c>
    </row>
    <row r="84" ht="12.75" customHeight="1">
      <c r="A84" s="9">
        <v>2014.0</v>
      </c>
      <c r="B84" s="10" t="s">
        <v>140</v>
      </c>
      <c r="C84" s="24" t="s">
        <v>211</v>
      </c>
      <c r="D84" s="39" t="s">
        <v>13</v>
      </c>
      <c r="E84" s="35">
        <v>0.0</v>
      </c>
      <c r="F84" s="17" t="str">
        <f t="shared" si="1"/>
        <v>!!!!!!!!!!</v>
      </c>
      <c r="G84" s="19" t="str">
        <f t="shared" si="2"/>
        <v/>
      </c>
    </row>
    <row r="85" ht="12.75" customHeight="1">
      <c r="A85" s="9">
        <v>2014.0</v>
      </c>
      <c r="B85" s="10" t="s">
        <v>140</v>
      </c>
      <c r="C85" s="24" t="s">
        <v>212</v>
      </c>
      <c r="D85" s="39" t="s">
        <v>13</v>
      </c>
      <c r="E85" s="35">
        <v>0.0</v>
      </c>
      <c r="F85" s="17" t="str">
        <f t="shared" si="1"/>
        <v>!!!!!!!!!!</v>
      </c>
      <c r="G85" s="19" t="str">
        <f t="shared" si="2"/>
        <v/>
      </c>
    </row>
    <row r="86" ht="12.75" customHeight="1">
      <c r="A86" s="9">
        <v>2014.0</v>
      </c>
      <c r="B86" s="10" t="s">
        <v>112</v>
      </c>
      <c r="C86" s="24" t="s">
        <v>213</v>
      </c>
      <c r="D86" s="39" t="s">
        <v>13</v>
      </c>
      <c r="E86" s="35">
        <v>0.0</v>
      </c>
      <c r="F86" s="17" t="str">
        <f t="shared" si="1"/>
        <v>!!!!!!!!!!</v>
      </c>
      <c r="G86" s="19" t="str">
        <f t="shared" si="2"/>
        <v/>
      </c>
    </row>
    <row r="87" ht="27.0" customHeight="1">
      <c r="A87" s="41">
        <v>2015.0</v>
      </c>
      <c r="B87" s="7" t="s">
        <v>214</v>
      </c>
      <c r="C87" s="24" t="s">
        <v>215</v>
      </c>
      <c r="D87" s="39" t="s">
        <v>13</v>
      </c>
      <c r="E87" s="35">
        <v>1.0</v>
      </c>
      <c r="F87" s="17" t="str">
        <f t="shared" si="1"/>
        <v>OK</v>
      </c>
      <c r="G87" s="19"/>
    </row>
    <row r="88" ht="12.75" customHeight="1">
      <c r="A88" s="9">
        <v>2015.0</v>
      </c>
      <c r="B88" s="10" t="s">
        <v>214</v>
      </c>
      <c r="C88" s="24" t="s">
        <v>216</v>
      </c>
      <c r="D88" s="39" t="s">
        <v>13</v>
      </c>
      <c r="E88" s="35">
        <v>1.0</v>
      </c>
      <c r="F88" s="17" t="str">
        <f t="shared" si="1"/>
        <v>OK</v>
      </c>
      <c r="G88" s="19"/>
    </row>
    <row r="89" ht="12.75" customHeight="1">
      <c r="A89" s="9">
        <v>2016.0</v>
      </c>
      <c r="B89" s="10" t="s">
        <v>217</v>
      </c>
      <c r="C89" s="24" t="s">
        <v>140</v>
      </c>
      <c r="D89" s="39" t="s">
        <v>13</v>
      </c>
      <c r="E89" s="35">
        <v>0.0</v>
      </c>
      <c r="F89" s="17" t="str">
        <f t="shared" si="1"/>
        <v>!!!!!!!!!!</v>
      </c>
    </row>
    <row r="90" ht="14.25" customHeight="1">
      <c r="A90" s="9">
        <v>2016.0</v>
      </c>
      <c r="B90" s="10" t="s">
        <v>218</v>
      </c>
      <c r="C90" s="24" t="s">
        <v>140</v>
      </c>
      <c r="D90" s="35">
        <v>0.0</v>
      </c>
      <c r="E90" s="39" t="s">
        <v>13</v>
      </c>
      <c r="F90" s="17" t="str">
        <f t="shared" si="1"/>
        <v>!!!!!!!!!!</v>
      </c>
    </row>
    <row r="91">
      <c r="A91" s="9">
        <v>2016.0</v>
      </c>
      <c r="B91" s="10" t="s">
        <v>219</v>
      </c>
      <c r="C91" s="24" t="s">
        <v>140</v>
      </c>
      <c r="D91" s="39" t="s">
        <v>13</v>
      </c>
      <c r="E91" s="35">
        <v>0.0</v>
      </c>
      <c r="F91" s="17" t="str">
        <f t="shared" si="1"/>
        <v>!!!!!!!!!!</v>
      </c>
    </row>
    <row r="92">
      <c r="A92" s="9">
        <v>2016.0</v>
      </c>
      <c r="B92" s="10" t="s">
        <v>83</v>
      </c>
      <c r="C92" s="24" t="s">
        <v>112</v>
      </c>
      <c r="D92" s="35">
        <v>0.0</v>
      </c>
      <c r="E92" s="39" t="s">
        <v>13</v>
      </c>
      <c r="F92" s="17" t="str">
        <f t="shared" si="1"/>
        <v>!!!!!!!!!!</v>
      </c>
    </row>
    <row r="93">
      <c r="A93" s="9">
        <v>2016.0</v>
      </c>
      <c r="B93" s="10" t="s">
        <v>103</v>
      </c>
      <c r="C93" s="24" t="s">
        <v>112</v>
      </c>
      <c r="D93" s="35">
        <v>0.0</v>
      </c>
      <c r="E93" s="39" t="s">
        <v>13</v>
      </c>
      <c r="F93" s="17" t="str">
        <f t="shared" si="1"/>
        <v>!!!!!!!!!!</v>
      </c>
    </row>
    <row r="94">
      <c r="A94" s="9">
        <v>2016.0</v>
      </c>
      <c r="B94" s="10" t="s">
        <v>220</v>
      </c>
      <c r="C94" s="24" t="s">
        <v>112</v>
      </c>
      <c r="D94" s="35">
        <v>0.0</v>
      </c>
      <c r="E94" s="39" t="s">
        <v>13</v>
      </c>
      <c r="F94" s="17" t="str">
        <f t="shared" si="1"/>
        <v>!!!!!!!!!!</v>
      </c>
    </row>
    <row r="95">
      <c r="A95" s="9">
        <v>2017.0</v>
      </c>
      <c r="B95" s="10" t="s">
        <v>221</v>
      </c>
      <c r="C95" s="24" t="s">
        <v>140</v>
      </c>
      <c r="D95" s="35" t="s">
        <v>222</v>
      </c>
      <c r="E95" s="35" t="s">
        <v>222</v>
      </c>
      <c r="F95" s="35" t="s">
        <v>222</v>
      </c>
    </row>
    <row r="96">
      <c r="A96" s="9">
        <v>2017.0</v>
      </c>
      <c r="B96" s="10" t="s">
        <v>223</v>
      </c>
      <c r="C96" s="24" t="s">
        <v>140</v>
      </c>
      <c r="D96" s="35" t="s">
        <v>222</v>
      </c>
      <c r="E96" s="35" t="s">
        <v>222</v>
      </c>
      <c r="F96" s="35" t="s">
        <v>222</v>
      </c>
    </row>
    <row r="97">
      <c r="A97" s="9">
        <v>2017.0</v>
      </c>
      <c r="B97" s="10" t="s">
        <v>224</v>
      </c>
      <c r="C97" s="24" t="s">
        <v>112</v>
      </c>
      <c r="D97" s="35" t="s">
        <v>222</v>
      </c>
      <c r="E97" s="35" t="s">
        <v>222</v>
      </c>
      <c r="F97" s="35" t="s">
        <v>222</v>
      </c>
    </row>
  </sheetData>
  <mergeCells count="5">
    <mergeCell ref="D1:E1"/>
    <mergeCell ref="A1:A2"/>
    <mergeCell ref="C1:C2"/>
    <mergeCell ref="B1:B2"/>
    <mergeCell ref="F1:F2"/>
  </mergeCells>
  <conditionalFormatting sqref="F3:F97">
    <cfRule type="containsText" dxfId="0" priority="1" operator="containsText" text="!">
      <formula>NOT(ISERROR(SEARCH(("!"),(F3))))</formula>
    </cfRule>
  </conditionalFormatting>
  <conditionalFormatting sqref="F3:F97">
    <cfRule type="containsBlanks" dxfId="1" priority="2">
      <formula>LEN(TRIM(F3))=0</formula>
    </cfRule>
  </conditionalFormatting>
  <conditionalFormatting sqref="F3:F97">
    <cfRule type="notContainsBlanks" dxfId="2" priority="3">
      <formula>LEN(TRIM(F3))&gt;0</formula>
    </cfRule>
  </conditionalFormatting>
  <conditionalFormatting sqref="D3:E97 F95:F97">
    <cfRule type="containsText" dxfId="3" priority="4" operator="containsText" text="*-">
      <formula>NOT(ISERROR(SEARCH(("*-"),(D3))))</formula>
    </cfRule>
  </conditionalFormatting>
  <conditionalFormatting sqref="D3:E97 F95:F97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hyperlinks>
    <hyperlink r:id="rId1" ref="G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0"/>
  <cols>
    <col customWidth="1" min="1" max="1" width="5.0"/>
    <col customWidth="1" min="2" max="2" width="30.29"/>
    <col customWidth="1" min="3" max="3" width="22.86"/>
    <col customWidth="1" min="4" max="5" width="6.29"/>
    <col customWidth="1" min="6" max="6" width="10.29"/>
    <col customWidth="1" min="7" max="7" width="17.0"/>
    <col customWidth="1" min="8" max="17" width="8.71"/>
  </cols>
  <sheetData>
    <row r="1" ht="15.0" customHeight="1">
      <c r="A1" s="1" t="s">
        <v>0</v>
      </c>
      <c r="B1" s="1" t="s">
        <v>1</v>
      </c>
      <c r="C1" s="1" t="s">
        <v>2</v>
      </c>
      <c r="D1" s="29" t="s">
        <v>3</v>
      </c>
      <c r="E1" s="3"/>
      <c r="F1" s="4" t="s">
        <v>4</v>
      </c>
    </row>
    <row r="2" ht="12.0" customHeight="1">
      <c r="A2" s="6"/>
      <c r="B2" s="6"/>
      <c r="C2" s="6"/>
      <c r="D2" s="34" t="s">
        <v>5</v>
      </c>
      <c r="E2" s="34" t="s">
        <v>6</v>
      </c>
      <c r="F2" s="6"/>
    </row>
    <row r="3" ht="12.75" customHeight="1">
      <c r="A3" s="9">
        <v>2011.0</v>
      </c>
      <c r="B3" s="10" t="s">
        <v>74</v>
      </c>
      <c r="C3" s="12" t="s">
        <v>75</v>
      </c>
      <c r="D3" s="36" t="s">
        <v>13</v>
      </c>
      <c r="E3" s="18">
        <v>0.0</v>
      </c>
      <c r="F3" s="38" t="str">
        <f t="shared" ref="F3:F13" si="1">IF(OR(AND(D3&gt;0,E3&gt;0),AND(D3&gt;0,E3="-"),AND(E3&gt;0,D3="-")),"OK",IF(OR(AND(D3=0,E3=0),AND(D3=0,E3="-"),AND(E3=0,D3="-")),"!!!!!!!!!!",""))</f>
        <v>!!!!!!!!!!</v>
      </c>
      <c r="G3" s="19" t="str">
        <f t="shared" ref="G3:G13" si="2">IF(OR(AND(D3&gt;1,D3&lt;&gt;"-"),AND(E3&gt;1,E3&lt;&gt;"-")),"Есть на обмен","")</f>
        <v/>
      </c>
    </row>
    <row r="4" ht="12.75" customHeight="1">
      <c r="A4" s="9">
        <v>2011.0</v>
      </c>
      <c r="B4" s="10" t="s">
        <v>74</v>
      </c>
      <c r="C4" s="12" t="s">
        <v>90</v>
      </c>
      <c r="D4" s="36" t="s">
        <v>13</v>
      </c>
      <c r="E4" s="18">
        <v>0.0</v>
      </c>
      <c r="F4" s="38" t="str">
        <f t="shared" si="1"/>
        <v>!!!!!!!!!!</v>
      </c>
      <c r="G4" s="19" t="str">
        <f t="shared" si="2"/>
        <v/>
      </c>
      <c r="H4" s="11"/>
    </row>
    <row r="5" ht="12.75" customHeight="1">
      <c r="A5" s="9">
        <v>2012.0</v>
      </c>
      <c r="B5" s="10" t="s">
        <v>74</v>
      </c>
      <c r="C5" s="12" t="s">
        <v>93</v>
      </c>
      <c r="D5" s="36" t="s">
        <v>13</v>
      </c>
      <c r="E5" s="18">
        <v>0.0</v>
      </c>
      <c r="F5" s="38" t="str">
        <f t="shared" si="1"/>
        <v>!!!!!!!!!!</v>
      </c>
      <c r="G5" s="19" t="str">
        <f t="shared" si="2"/>
        <v/>
      </c>
    </row>
    <row r="6" ht="12.75" customHeight="1">
      <c r="A6" s="9">
        <v>2012.0</v>
      </c>
      <c r="B6" s="10" t="s">
        <v>74</v>
      </c>
      <c r="C6" s="12" t="s">
        <v>97</v>
      </c>
      <c r="D6" s="36" t="s">
        <v>13</v>
      </c>
      <c r="E6" s="18">
        <v>0.0</v>
      </c>
      <c r="F6" s="38" t="str">
        <f t="shared" si="1"/>
        <v>!!!!!!!!!!</v>
      </c>
      <c r="G6" s="19" t="str">
        <f t="shared" si="2"/>
        <v/>
      </c>
    </row>
    <row r="7" ht="12.75" customHeight="1">
      <c r="A7" s="9">
        <v>2013.0</v>
      </c>
      <c r="B7" s="10" t="s">
        <v>74</v>
      </c>
      <c r="C7" s="12" t="s">
        <v>100</v>
      </c>
      <c r="D7" s="36" t="s">
        <v>13</v>
      </c>
      <c r="E7" s="18">
        <v>0.0</v>
      </c>
      <c r="F7" s="38" t="str">
        <f t="shared" si="1"/>
        <v>!!!!!!!!!!</v>
      </c>
      <c r="G7" s="19" t="str">
        <f t="shared" si="2"/>
        <v/>
      </c>
    </row>
    <row r="8" ht="12.75" customHeight="1">
      <c r="A8" s="9">
        <v>2013.0</v>
      </c>
      <c r="B8" s="10" t="s">
        <v>74</v>
      </c>
      <c r="C8" s="12" t="s">
        <v>107</v>
      </c>
      <c r="D8" s="36" t="s">
        <v>13</v>
      </c>
      <c r="E8" s="18">
        <v>0.0</v>
      </c>
      <c r="F8" s="38" t="str">
        <f t="shared" si="1"/>
        <v>!!!!!!!!!!</v>
      </c>
      <c r="G8" s="19" t="str">
        <f t="shared" si="2"/>
        <v/>
      </c>
    </row>
    <row r="9" ht="12.75" customHeight="1">
      <c r="A9" s="9">
        <v>2014.0</v>
      </c>
      <c r="B9" s="10" t="s">
        <v>74</v>
      </c>
      <c r="C9" s="12" t="s">
        <v>110</v>
      </c>
      <c r="D9" s="36" t="s">
        <v>13</v>
      </c>
      <c r="E9" s="18">
        <v>1.0</v>
      </c>
      <c r="F9" s="38" t="str">
        <f t="shared" si="1"/>
        <v>OK</v>
      </c>
      <c r="G9" s="19" t="str">
        <f t="shared" si="2"/>
        <v/>
      </c>
    </row>
    <row r="10" ht="12.75" customHeight="1">
      <c r="A10" s="9">
        <v>2014.0</v>
      </c>
      <c r="B10" s="10" t="s">
        <v>74</v>
      </c>
      <c r="C10" s="12" t="s">
        <v>114</v>
      </c>
      <c r="D10" s="36" t="s">
        <v>13</v>
      </c>
      <c r="E10" s="18">
        <v>0.0</v>
      </c>
      <c r="F10" s="38" t="str">
        <f t="shared" si="1"/>
        <v>!!!!!!!!!!</v>
      </c>
      <c r="G10" s="19" t="str">
        <f t="shared" si="2"/>
        <v/>
      </c>
    </row>
    <row r="11" ht="12.75" customHeight="1">
      <c r="A11" s="9">
        <v>2014.0</v>
      </c>
      <c r="B11" s="10" t="s">
        <v>74</v>
      </c>
      <c r="C11" s="12" t="s">
        <v>75</v>
      </c>
      <c r="D11" s="36" t="s">
        <v>13</v>
      </c>
      <c r="E11" s="18">
        <v>0.0</v>
      </c>
      <c r="F11" s="38" t="str">
        <f t="shared" si="1"/>
        <v>!!!!!!!!!!</v>
      </c>
      <c r="G11" s="19" t="str">
        <f t="shared" si="2"/>
        <v/>
      </c>
    </row>
    <row r="12" ht="12.75" customHeight="1">
      <c r="A12" s="9">
        <v>2014.0</v>
      </c>
      <c r="B12" s="10" t="s">
        <v>74</v>
      </c>
      <c r="C12" s="12" t="s">
        <v>93</v>
      </c>
      <c r="D12" s="36" t="s">
        <v>13</v>
      </c>
      <c r="E12" s="18">
        <v>0.0</v>
      </c>
      <c r="F12" s="38" t="str">
        <f t="shared" si="1"/>
        <v>!!!!!!!!!!</v>
      </c>
      <c r="G12" s="19" t="str">
        <f t="shared" si="2"/>
        <v/>
      </c>
    </row>
    <row r="13" ht="12.75" customHeight="1">
      <c r="A13" s="9">
        <v>2014.0</v>
      </c>
      <c r="B13" s="10" t="s">
        <v>74</v>
      </c>
      <c r="C13" s="12" t="s">
        <v>100</v>
      </c>
      <c r="D13" s="36" t="s">
        <v>13</v>
      </c>
      <c r="E13" s="18">
        <v>0.0</v>
      </c>
      <c r="F13" s="38" t="str">
        <f t="shared" si="1"/>
        <v>!!!!!!!!!!</v>
      </c>
      <c r="G13" s="19" t="str">
        <f t="shared" si="2"/>
        <v/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</sheetData>
  <mergeCells count="5">
    <mergeCell ref="A1:A2"/>
    <mergeCell ref="B1:B2"/>
    <mergeCell ref="C1:C2"/>
    <mergeCell ref="D1:E1"/>
    <mergeCell ref="F1:F2"/>
  </mergeCells>
  <conditionalFormatting sqref="F3:F13">
    <cfRule type="containsText" dxfId="0" priority="1" operator="containsText" text="!">
      <formula>NOT(ISERROR(SEARCH(("!"),(F3))))</formula>
    </cfRule>
  </conditionalFormatting>
  <conditionalFormatting sqref="F3:F13">
    <cfRule type="containsBlanks" dxfId="1" priority="2">
      <formula>LEN(TRIM(F3))=0</formula>
    </cfRule>
  </conditionalFormatting>
  <conditionalFormatting sqref="F3:F13">
    <cfRule type="notContainsBlanks" dxfId="2" priority="3">
      <formula>LEN(TRIM(F3))&gt;0</formula>
    </cfRule>
  </conditionalFormatting>
  <conditionalFormatting sqref="D3:E13">
    <cfRule type="containsText" dxfId="3" priority="4" operator="containsText" text="*-">
      <formula>NOT(ISERROR(SEARCH(("*-"),(D3))))</formula>
    </cfRule>
  </conditionalFormatting>
  <conditionalFormatting sqref="D3:E13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rawing r:id="rId1"/>
</worksheet>
</file>