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Luxembourg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8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<sst xmlns="http://schemas.openxmlformats.org/spreadsheetml/2006/main" count="349" uniqueCount="89">
  <si>
    <t>Year</t>
  </si>
  <si>
    <t>Series</t>
  </si>
  <si>
    <t>Type</t>
  </si>
  <si>
    <t>Mintage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</si>
  <si>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</si>
  <si>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</si>
  <si>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</si>
  <si>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</si>
  <si>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</si>
  <si>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</si>
  <si>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</si>
  <si>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</si>
  <si>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</si>
  <si>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</si>
  <si>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</si>
  <si>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</si>
  <si>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</si>
  <si>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</si>
  <si>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</si>
  <si>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</si>
  <si>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</si>
  <si>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</si>
  <si>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</si>
  <si>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</si>
  <si>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</si>
  <si>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</si>
  <si>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NL</t>
  </si>
  <si>
    <t>FI</t>
  </si>
  <si>
    <t>FR</t>
  </si>
  <si>
    <t>-</t>
  </si>
  <si>
    <t>5.000</t>
  </si>
  <si>
    <t>Only BU Sets</t>
  </si>
  <si>
    <t>837.500</t>
  </si>
  <si>
    <t>825.000</t>
  </si>
  <si>
    <t>529.500</t>
  </si>
  <si>
    <t>729.500</t>
  </si>
  <si>
    <t>722.500</t>
  </si>
  <si>
    <t>512.000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</si>
  <si>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</si>
  <si>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</si>
  <si>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</si>
  <si>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</si>
  <si>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</si>
  <si>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</si>
  <si>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</si>
  <si>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</si>
  <si>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</si>
  <si>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</si>
  <si>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1.031.000</t>
  </si>
  <si>
    <t>2.046.000</t>
  </si>
  <si>
    <t>1.042.000</t>
  </si>
  <si>
    <t>2.769.000</t>
  </si>
  <si>
    <t>1.047.500</t>
  </si>
  <si>
    <t>2.481.800</t>
  </si>
  <si>
    <t>Effigy and Monogram of Grand Duke Henri</t>
  </si>
  <si>
    <t>50th Anniversary - Birh of Henri and 100th Anniversary - Death of Adolphe</t>
  </si>
  <si>
    <t>25th Aniiversary - Birth of Hereditary Grand Duke Guillaume</t>
  </si>
  <si>
    <t>Luxemburg Castles - The Grand-Ducal Palace</t>
  </si>
  <si>
    <t>90th Anniversary of Grand Duchess Charlotte's Accession to the Throne</t>
  </si>
  <si>
    <t>Coat of Arms of the Grand Duke</t>
  </si>
  <si>
    <t>50th Anniversary - Appointment of Jean, Grand Duke as lieutenant-représentant</t>
  </si>
  <si>
    <t>100th Anniversary - Death of Grand Duke William IV</t>
  </si>
  <si>
    <t>Royal Wedding of Grand Duke Guillaume and Countess Stéphanie de Lannoy</t>
  </si>
  <si>
    <t>National Anthem</t>
  </si>
  <si>
    <t>175th Anniversary of the Nation</t>
  </si>
  <si>
    <t>50th Anniversary - Grand Duke Jean Accession to the Throne</t>
  </si>
  <si>
    <t>15th Anniversary - Grand Duke Henri Accession to the Throne</t>
  </si>
  <si>
    <t>125th Anniversary - House of Nassau-Weilburg</t>
  </si>
  <si>
    <t>50th Anniversary - Grand Duchess Charlotte Bridge</t>
  </si>
  <si>
    <t>50th Anniversary - Military Voluntary Service in Luxembourg</t>
  </si>
  <si>
    <t>200th Anniversary - Birth of Grand Duke William III</t>
  </si>
  <si>
    <t>150th Anniversary - Constitution of Luxembourg</t>
  </si>
  <si>
    <t>175th Anniversary - Death of Grand Duke William I</t>
  </si>
  <si>
    <t>100th Аnniversary - Accession of Grand Duchess Charlotte's to the Throne</t>
  </si>
  <si>
    <t>100th Аnniversary - Universal Suffrage in Luxembourg</t>
  </si>
  <si>
    <t>Luxemburg Castles - Official Residence "Château de Berg"</t>
  </si>
  <si>
    <t>Obv: Small Hs making up monogram in different direction</t>
  </si>
  <si>
    <t>Obv: With mint letter "S"</t>
  </si>
  <si>
    <t>Obv: With mint symbol cornucopia</t>
  </si>
  <si>
    <t>2.500</t>
  </si>
  <si>
    <t xml:space="preserve">Obv: Wider stripes, artist initials </t>
  </si>
  <si>
    <t>Subtype_3</t>
  </si>
  <si>
    <t>Obv: With mint symbol - 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</si>
  <si>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</si>
  <si>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</si>
  <si>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</si>
  <si>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7.500</t>
  </si>
  <si>
    <t>3.500</t>
  </si>
  <si>
    <t>Obv: With lion of Luxembourg instead of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</si>
</sst>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2" borderId="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3" fontId="8" fillId="6" borderId="1" xfId="0" applyNumberFormat="1" applyFont="1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EURO%23Luxembourg%23Regular%23%5b2002-present%5d%23circulation_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cent"/>
      <sheetName val="2cents"/>
      <sheetName val="5cents"/>
      <sheetName val="10cents"/>
      <sheetName val="20cents"/>
      <sheetName val="50cents"/>
      <sheetName val="1€"/>
      <sheetName val="2€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58"/>
    <tableColumn id="2" name="Link" dataDxfId="57" dataCellStyle="Гиперссылка"/>
    <tableColumn id="3" name="Description (single table, table set, mintage, prices):" dataDxfId="5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pane xSplit="12" ySplit="2" topLeftCell="M21" activePane="bottomRight" state="frozen"/>
      <selection pane="topRight" activeCell="L1" sqref="L1"/>
      <selection pane="bottomLeft" activeCell="A3" sqref="A3"/>
      <selection pane="bottomRight" activeCell="D32" sqref="D32"/>
    </sheetView>
  </sheetViews>
  <sheetFormatPr defaultColWidth="9.1796875" defaultRowHeight="15" customHeight="1" x14ac:dyDescent="0.35"/>
  <cols>
    <col min="1" max="1" width="5.453125" style="7" customWidth="1"/>
    <col min="2" max="2" width="48.6328125" style="7" customWidth="1"/>
    <col min="3" max="3" width="36.6328125" style="7" customWidth="1"/>
    <col min="4" max="4" width="18.6328125" style="7" customWidth="1"/>
    <col min="5" max="5" width="36.6328125" style="7" customWidth="1"/>
    <col min="6" max="8" width="12.453125" style="7" customWidth="1"/>
    <col min="9" max="11" width="3.81640625" style="7" customWidth="1"/>
    <col min="12" max="12" width="14.26953125" style="1" customWidth="1"/>
    <col min="13" max="16384" width="9.1796875" style="1"/>
  </cols>
  <sheetData>
    <row r="1" spans="1:11" ht="15" customHeight="1" x14ac:dyDescent="0.35">
      <c r="A1" s="16" t="s">
        <v>0</v>
      </c>
      <c r="B1" s="16" t="s">
        <v>1</v>
      </c>
      <c r="C1" s="17" t="s">
        <v>2</v>
      </c>
      <c r="D1" s="31"/>
      <c r="E1" s="30"/>
      <c r="F1" s="18" t="s">
        <v>3</v>
      </c>
      <c r="G1" s="19"/>
      <c r="H1" s="19"/>
      <c r="I1" s="20">
        <v>2</v>
      </c>
      <c r="J1" s="21"/>
      <c r="K1" s="21"/>
    </row>
    <row r="2" spans="1:11" ht="15" customHeight="1" x14ac:dyDescent="0.35">
      <c r="A2" s="27"/>
      <c r="B2" s="27"/>
      <c r="C2" s="2" t="s">
        <v>4</v>
      </c>
      <c r="D2" s="2" t="s">
        <v>5</v>
      </c>
      <c r="E2" s="2" t="s">
        <v>81</v>
      </c>
      <c r="F2" s="3" t="s">
        <v>26</v>
      </c>
      <c r="G2" s="3" t="s">
        <v>27</v>
      </c>
      <c r="H2" s="22" t="s">
        <v>28</v>
      </c>
      <c r="I2" s="23" t="s">
        <v>26</v>
      </c>
      <c r="J2" s="23" t="s">
        <v>27</v>
      </c>
      <c r="K2" s="23" t="s">
        <v>28</v>
      </c>
    </row>
    <row r="3" spans="1:11" ht="15" customHeight="1" x14ac:dyDescent="0.35">
      <c r="A3" s="28">
        <v>2004</v>
      </c>
      <c r="B3" s="29" t="s">
        <v>54</v>
      </c>
      <c r="C3" s="4"/>
      <c r="D3" s="4" t="s">
        <v>21</v>
      </c>
      <c r="E3" s="4"/>
      <c r="F3" s="5" t="s">
        <v>53</v>
      </c>
      <c r="G3" s="24" t="s">
        <v>29</v>
      </c>
      <c r="H3" s="24" t="s">
        <v>29</v>
      </c>
      <c r="I3" s="6">
        <v>0</v>
      </c>
      <c r="J3" s="26" t="s">
        <v>29</v>
      </c>
      <c r="K3" s="26" t="s">
        <v>29</v>
      </c>
    </row>
    <row r="4" spans="1:11" ht="15" customHeight="1" x14ac:dyDescent="0.35">
      <c r="A4" s="28">
        <v>2004</v>
      </c>
      <c r="B4" s="29" t="s">
        <v>54</v>
      </c>
      <c r="C4" s="4" t="s">
        <v>76</v>
      </c>
      <c r="D4" s="4" t="s">
        <v>21</v>
      </c>
      <c r="E4" s="4"/>
      <c r="F4" s="5">
        <v>54000</v>
      </c>
      <c r="G4" s="24" t="s">
        <v>29</v>
      </c>
      <c r="H4" s="24" t="s">
        <v>29</v>
      </c>
      <c r="I4" s="6">
        <v>0</v>
      </c>
      <c r="J4" s="26" t="s">
        <v>29</v>
      </c>
      <c r="K4" s="26" t="s">
        <v>29</v>
      </c>
    </row>
    <row r="5" spans="1:11" ht="15" customHeight="1" x14ac:dyDescent="0.35">
      <c r="A5" s="28">
        <v>2005</v>
      </c>
      <c r="B5" s="29" t="s">
        <v>55</v>
      </c>
      <c r="C5" s="4" t="s">
        <v>77</v>
      </c>
      <c r="D5" s="4" t="s">
        <v>21</v>
      </c>
      <c r="E5" s="4"/>
      <c r="F5" s="24" t="s">
        <v>29</v>
      </c>
      <c r="G5" s="5" t="s">
        <v>51</v>
      </c>
      <c r="H5" s="24" t="s">
        <v>29</v>
      </c>
      <c r="I5" s="26" t="s">
        <v>29</v>
      </c>
      <c r="J5" s="6">
        <v>0</v>
      </c>
      <c r="K5" s="26" t="s">
        <v>29</v>
      </c>
    </row>
    <row r="6" spans="1:11" ht="15" customHeight="1" x14ac:dyDescent="0.35">
      <c r="A6" s="28">
        <v>2005</v>
      </c>
      <c r="B6" s="29" t="s">
        <v>55</v>
      </c>
      <c r="C6" s="4" t="s">
        <v>78</v>
      </c>
      <c r="D6" s="4" t="s">
        <v>21</v>
      </c>
      <c r="E6" s="4"/>
      <c r="F6" s="24" t="s">
        <v>29</v>
      </c>
      <c r="G6" s="24" t="s">
        <v>29</v>
      </c>
      <c r="H6" s="25" t="s">
        <v>79</v>
      </c>
      <c r="I6" s="26" t="s">
        <v>29</v>
      </c>
      <c r="J6" s="26" t="s">
        <v>29</v>
      </c>
      <c r="K6" s="26" t="s">
        <v>29</v>
      </c>
    </row>
    <row r="7" spans="1:11" ht="15" customHeight="1" x14ac:dyDescent="0.35">
      <c r="A7" s="28">
        <v>2006</v>
      </c>
      <c r="B7" s="29" t="s">
        <v>56</v>
      </c>
      <c r="C7" s="4" t="s">
        <v>77</v>
      </c>
      <c r="D7" s="4" t="s">
        <v>21</v>
      </c>
      <c r="E7" s="4"/>
      <c r="F7" s="24" t="s">
        <v>29</v>
      </c>
      <c r="G7" s="5" t="s">
        <v>52</v>
      </c>
      <c r="H7" s="24" t="s">
        <v>29</v>
      </c>
      <c r="I7" s="26" t="s">
        <v>29</v>
      </c>
      <c r="J7" s="6">
        <v>0</v>
      </c>
      <c r="K7" s="26" t="s">
        <v>29</v>
      </c>
    </row>
    <row r="8" spans="1:11" ht="15" customHeight="1" x14ac:dyDescent="0.35">
      <c r="A8" s="28">
        <v>2006</v>
      </c>
      <c r="B8" s="29" t="s">
        <v>56</v>
      </c>
      <c r="C8" s="4" t="s">
        <v>78</v>
      </c>
      <c r="D8" s="4" t="s">
        <v>21</v>
      </c>
      <c r="E8" s="4"/>
      <c r="F8" s="24"/>
      <c r="G8" s="24" t="s">
        <v>29</v>
      </c>
      <c r="H8" s="25" t="s">
        <v>79</v>
      </c>
      <c r="I8" s="26" t="s">
        <v>29</v>
      </c>
      <c r="J8" s="26" t="s">
        <v>29</v>
      </c>
      <c r="K8" s="26" t="s">
        <v>29</v>
      </c>
    </row>
    <row r="9" spans="1:11" ht="15" customHeight="1" x14ac:dyDescent="0.35">
      <c r="A9" s="28">
        <v>2007</v>
      </c>
      <c r="B9" s="29" t="s">
        <v>57</v>
      </c>
      <c r="C9" s="4"/>
      <c r="D9" s="4" t="s">
        <v>22</v>
      </c>
      <c r="E9" s="4"/>
      <c r="F9" s="24" t="s">
        <v>29</v>
      </c>
      <c r="G9" s="24" t="s">
        <v>29</v>
      </c>
      <c r="H9" s="5" t="s">
        <v>48</v>
      </c>
      <c r="I9" s="26" t="s">
        <v>29</v>
      </c>
      <c r="J9" s="26" t="s">
        <v>29</v>
      </c>
      <c r="K9" s="6">
        <v>0</v>
      </c>
    </row>
    <row r="10" spans="1:11" ht="15" customHeight="1" x14ac:dyDescent="0.35">
      <c r="A10" s="28">
        <v>2007</v>
      </c>
      <c r="B10" s="29" t="s">
        <v>6</v>
      </c>
      <c r="C10" s="4"/>
      <c r="D10" s="4" t="s">
        <v>22</v>
      </c>
      <c r="E10" s="4"/>
      <c r="F10" s="24" t="s">
        <v>29</v>
      </c>
      <c r="G10" s="24" t="s">
        <v>29</v>
      </c>
      <c r="H10" s="5" t="s">
        <v>49</v>
      </c>
      <c r="I10" s="26" t="s">
        <v>29</v>
      </c>
      <c r="J10" s="26" t="s">
        <v>29</v>
      </c>
      <c r="K10" s="6">
        <v>0</v>
      </c>
    </row>
    <row r="11" spans="1:11" ht="15" customHeight="1" x14ac:dyDescent="0.35">
      <c r="A11" s="28">
        <v>2008</v>
      </c>
      <c r="B11" s="4" t="s">
        <v>75</v>
      </c>
      <c r="C11" s="4"/>
      <c r="D11" s="4" t="s">
        <v>22</v>
      </c>
      <c r="E11" s="4"/>
      <c r="F11" s="24" t="s">
        <v>29</v>
      </c>
      <c r="G11" s="24" t="s">
        <v>29</v>
      </c>
      <c r="H11" s="5" t="s">
        <v>50</v>
      </c>
      <c r="I11" s="26" t="s">
        <v>29</v>
      </c>
      <c r="J11" s="26" t="s">
        <v>29</v>
      </c>
      <c r="K11" s="6">
        <v>0</v>
      </c>
    </row>
    <row r="12" spans="1:11" ht="15" customHeight="1" x14ac:dyDescent="0.35">
      <c r="A12" s="28">
        <v>2009</v>
      </c>
      <c r="B12" s="4" t="s">
        <v>58</v>
      </c>
      <c r="C12" s="4"/>
      <c r="D12" s="4" t="s">
        <v>22</v>
      </c>
      <c r="E12" s="4"/>
      <c r="F12" s="5" t="s">
        <v>32</v>
      </c>
      <c r="G12" s="24" t="s">
        <v>29</v>
      </c>
      <c r="H12" s="24" t="s">
        <v>29</v>
      </c>
      <c r="I12" s="6">
        <v>0</v>
      </c>
      <c r="J12" s="26" t="s">
        <v>29</v>
      </c>
      <c r="K12" s="26" t="s">
        <v>29</v>
      </c>
    </row>
    <row r="13" spans="1:11" ht="15" customHeight="1" x14ac:dyDescent="0.35">
      <c r="A13" s="28">
        <v>2009</v>
      </c>
      <c r="B13" s="4" t="s">
        <v>7</v>
      </c>
      <c r="C13" s="4"/>
      <c r="D13" s="4" t="s">
        <v>22</v>
      </c>
      <c r="E13" s="4"/>
      <c r="F13" s="5" t="s">
        <v>33</v>
      </c>
      <c r="G13" s="24" t="s">
        <v>29</v>
      </c>
      <c r="H13" s="24" t="s">
        <v>29</v>
      </c>
      <c r="I13" s="6">
        <v>0</v>
      </c>
      <c r="J13" s="26" t="s">
        <v>29</v>
      </c>
      <c r="K13" s="26" t="s">
        <v>29</v>
      </c>
    </row>
    <row r="14" spans="1:11" ht="15" customHeight="1" x14ac:dyDescent="0.35">
      <c r="A14" s="28">
        <v>2009</v>
      </c>
      <c r="B14" s="4" t="s">
        <v>7</v>
      </c>
      <c r="C14" s="4" t="s">
        <v>80</v>
      </c>
      <c r="D14" s="4" t="s">
        <v>22</v>
      </c>
      <c r="E14" s="4"/>
      <c r="F14" s="25" t="s">
        <v>30</v>
      </c>
      <c r="G14" s="24" t="s">
        <v>29</v>
      </c>
      <c r="H14" s="24" t="s">
        <v>29</v>
      </c>
      <c r="I14" s="26" t="s">
        <v>29</v>
      </c>
      <c r="J14" s="26" t="s">
        <v>29</v>
      </c>
      <c r="K14" s="26" t="s">
        <v>29</v>
      </c>
    </row>
    <row r="15" spans="1:11" ht="15" customHeight="1" x14ac:dyDescent="0.35">
      <c r="A15" s="28">
        <v>2010</v>
      </c>
      <c r="B15" s="4" t="s">
        <v>59</v>
      </c>
      <c r="C15" s="4"/>
      <c r="D15" s="4" t="s">
        <v>22</v>
      </c>
      <c r="E15" s="4"/>
      <c r="F15" s="5" t="s">
        <v>34</v>
      </c>
      <c r="G15" s="24" t="s">
        <v>29</v>
      </c>
      <c r="H15" s="24" t="s">
        <v>29</v>
      </c>
      <c r="I15" s="6">
        <v>0</v>
      </c>
      <c r="J15" s="26" t="s">
        <v>29</v>
      </c>
      <c r="K15" s="26" t="s">
        <v>29</v>
      </c>
    </row>
    <row r="16" spans="1:11" ht="15" customHeight="1" x14ac:dyDescent="0.35">
      <c r="A16" s="28">
        <v>2011</v>
      </c>
      <c r="B16" s="4" t="s">
        <v>60</v>
      </c>
      <c r="C16" s="4"/>
      <c r="D16" s="4" t="s">
        <v>22</v>
      </c>
      <c r="E16" s="4"/>
      <c r="F16" s="5" t="s">
        <v>35</v>
      </c>
      <c r="G16" s="24" t="s">
        <v>29</v>
      </c>
      <c r="H16" s="24" t="s">
        <v>29</v>
      </c>
      <c r="I16" s="6">
        <v>0</v>
      </c>
      <c r="J16" s="26" t="s">
        <v>29</v>
      </c>
      <c r="K16" s="26" t="s">
        <v>29</v>
      </c>
    </row>
    <row r="17" spans="1:12" ht="15" customHeight="1" x14ac:dyDescent="0.35">
      <c r="A17" s="28">
        <v>2012</v>
      </c>
      <c r="B17" s="4" t="s">
        <v>61</v>
      </c>
      <c r="C17" s="4"/>
      <c r="D17" s="4" t="s">
        <v>22</v>
      </c>
      <c r="E17" s="4"/>
      <c r="F17" s="5" t="s">
        <v>36</v>
      </c>
      <c r="G17" s="24" t="s">
        <v>29</v>
      </c>
      <c r="H17" s="24" t="s">
        <v>29</v>
      </c>
      <c r="I17" s="6">
        <v>0</v>
      </c>
      <c r="J17" s="26" t="s">
        <v>29</v>
      </c>
      <c r="K17" s="26" t="s">
        <v>29</v>
      </c>
    </row>
    <row r="18" spans="1:12" ht="15" customHeight="1" x14ac:dyDescent="0.35">
      <c r="A18" s="28">
        <v>2012</v>
      </c>
      <c r="B18" s="4" t="s">
        <v>62</v>
      </c>
      <c r="C18" s="4"/>
      <c r="D18" s="4" t="s">
        <v>22</v>
      </c>
      <c r="E18" s="4"/>
      <c r="F18" s="5" t="s">
        <v>37</v>
      </c>
      <c r="G18" s="24" t="s">
        <v>29</v>
      </c>
      <c r="H18" s="24" t="s">
        <v>29</v>
      </c>
      <c r="I18" s="6">
        <v>0</v>
      </c>
      <c r="J18" s="26" t="s">
        <v>29</v>
      </c>
      <c r="K18" s="26" t="s">
        <v>29</v>
      </c>
      <c r="L18" s="14" t="str">
        <f t="shared" ref="L18:L41" si="0">IF(OR(AND(I18&gt;1,I18&lt;&gt;"-"),AND(J18&gt;1,J18&lt;&gt;"-"),AND(K18&gt;1,K18&lt;&gt;"-")),"Can exchange","")</f>
        <v/>
      </c>
    </row>
    <row r="19" spans="1:12" ht="15" customHeight="1" x14ac:dyDescent="0.35">
      <c r="A19" s="28">
        <v>2012</v>
      </c>
      <c r="B19" s="4" t="s">
        <v>8</v>
      </c>
      <c r="C19" s="4"/>
      <c r="D19" s="4" t="s">
        <v>22</v>
      </c>
      <c r="E19" s="4"/>
      <c r="F19" s="5" t="s">
        <v>38</v>
      </c>
      <c r="G19" s="24" t="s">
        <v>29</v>
      </c>
      <c r="H19" s="24" t="s">
        <v>29</v>
      </c>
      <c r="I19" s="6">
        <v>0</v>
      </c>
      <c r="J19" s="26" t="s">
        <v>29</v>
      </c>
      <c r="K19" s="26" t="s">
        <v>29</v>
      </c>
      <c r="L19" s="14" t="str">
        <f t="shared" si="0"/>
        <v/>
      </c>
    </row>
    <row r="20" spans="1:12" ht="15" customHeight="1" x14ac:dyDescent="0.35">
      <c r="A20" s="28">
        <v>2013</v>
      </c>
      <c r="B20" s="4" t="s">
        <v>63</v>
      </c>
      <c r="C20" s="4"/>
      <c r="D20" s="4" t="s">
        <v>22</v>
      </c>
      <c r="E20" s="4"/>
      <c r="F20" s="5" t="s">
        <v>39</v>
      </c>
      <c r="G20" s="24" t="s">
        <v>29</v>
      </c>
      <c r="H20" s="24" t="s">
        <v>29</v>
      </c>
      <c r="I20" s="6">
        <v>0</v>
      </c>
      <c r="J20" s="26" t="s">
        <v>29</v>
      </c>
      <c r="K20" s="26" t="s">
        <v>29</v>
      </c>
      <c r="L20" s="14" t="str">
        <f t="shared" si="0"/>
        <v/>
      </c>
    </row>
    <row r="21" spans="1:12" ht="15" customHeight="1" x14ac:dyDescent="0.35">
      <c r="A21" s="28">
        <v>2014</v>
      </c>
      <c r="B21" s="4" t="s">
        <v>64</v>
      </c>
      <c r="C21" s="4"/>
      <c r="D21" s="4" t="s">
        <v>22</v>
      </c>
      <c r="E21" s="4"/>
      <c r="F21" s="5" t="s">
        <v>40</v>
      </c>
      <c r="G21" s="24" t="s">
        <v>29</v>
      </c>
      <c r="H21" s="24" t="s">
        <v>29</v>
      </c>
      <c r="I21" s="6">
        <v>0</v>
      </c>
      <c r="J21" s="26" t="s">
        <v>29</v>
      </c>
      <c r="K21" s="26" t="s">
        <v>29</v>
      </c>
      <c r="L21" s="14" t="str">
        <f t="shared" si="0"/>
        <v/>
      </c>
    </row>
    <row r="22" spans="1:12" ht="15" customHeight="1" x14ac:dyDescent="0.35">
      <c r="A22" s="28">
        <v>2014</v>
      </c>
      <c r="B22" s="4" t="s">
        <v>65</v>
      </c>
      <c r="C22" s="4"/>
      <c r="D22" s="4" t="s">
        <v>22</v>
      </c>
      <c r="E22" s="4"/>
      <c r="F22" s="5" t="s">
        <v>37</v>
      </c>
      <c r="G22" s="24" t="s">
        <v>29</v>
      </c>
      <c r="H22" s="24" t="s">
        <v>29</v>
      </c>
      <c r="I22" s="6">
        <v>0</v>
      </c>
      <c r="J22" s="26" t="s">
        <v>29</v>
      </c>
      <c r="K22" s="26" t="s">
        <v>29</v>
      </c>
      <c r="L22" s="14" t="str">
        <f t="shared" si="0"/>
        <v/>
      </c>
    </row>
    <row r="23" spans="1:12" ht="15" customHeight="1" x14ac:dyDescent="0.35">
      <c r="A23" s="28">
        <v>2015</v>
      </c>
      <c r="B23" s="4" t="s">
        <v>66</v>
      </c>
      <c r="C23" s="4"/>
      <c r="D23" s="4" t="s">
        <v>22</v>
      </c>
      <c r="E23" s="4"/>
      <c r="F23" s="5" t="s">
        <v>41</v>
      </c>
      <c r="G23" s="24" t="s">
        <v>29</v>
      </c>
      <c r="H23" s="24" t="s">
        <v>29</v>
      </c>
      <c r="I23" s="6">
        <v>0</v>
      </c>
      <c r="J23" s="26" t="s">
        <v>29</v>
      </c>
      <c r="K23" s="26" t="s">
        <v>29</v>
      </c>
      <c r="L23" s="14" t="str">
        <f t="shared" si="0"/>
        <v/>
      </c>
    </row>
    <row r="24" spans="1:12" ht="15" customHeight="1" x14ac:dyDescent="0.35">
      <c r="A24" s="28">
        <v>2015</v>
      </c>
      <c r="B24" s="4" t="s">
        <v>67</v>
      </c>
      <c r="C24" s="4"/>
      <c r="D24" s="4" t="s">
        <v>22</v>
      </c>
      <c r="E24" s="4"/>
      <c r="F24" s="5" t="s">
        <v>42</v>
      </c>
      <c r="G24" s="24" t="s">
        <v>29</v>
      </c>
      <c r="H24" s="24" t="s">
        <v>29</v>
      </c>
      <c r="I24" s="6">
        <v>0</v>
      </c>
      <c r="J24" s="26" t="s">
        <v>29</v>
      </c>
      <c r="K24" s="26" t="s">
        <v>29</v>
      </c>
      <c r="L24" s="14" t="str">
        <f t="shared" si="0"/>
        <v/>
      </c>
    </row>
    <row r="25" spans="1:12" ht="15" customHeight="1" x14ac:dyDescent="0.35">
      <c r="A25" s="28">
        <v>2015</v>
      </c>
      <c r="B25" s="4" t="s">
        <v>9</v>
      </c>
      <c r="C25" s="4"/>
      <c r="D25" s="4" t="s">
        <v>22</v>
      </c>
      <c r="E25" s="4"/>
      <c r="F25" s="5" t="s">
        <v>43</v>
      </c>
      <c r="G25" s="24" t="s">
        <v>29</v>
      </c>
      <c r="H25" s="24" t="s">
        <v>29</v>
      </c>
      <c r="I25" s="6">
        <v>0</v>
      </c>
      <c r="J25" s="26" t="s">
        <v>29</v>
      </c>
      <c r="K25" s="26" t="s">
        <v>29</v>
      </c>
      <c r="L25" s="14" t="str">
        <f t="shared" si="0"/>
        <v/>
      </c>
    </row>
    <row r="26" spans="1:12" ht="15" customHeight="1" x14ac:dyDescent="0.35">
      <c r="A26" s="28">
        <v>2016</v>
      </c>
      <c r="B26" s="4" t="s">
        <v>68</v>
      </c>
      <c r="C26" s="4" t="s">
        <v>82</v>
      </c>
      <c r="D26" s="4" t="s">
        <v>22</v>
      </c>
      <c r="E26" s="4" t="s">
        <v>83</v>
      </c>
      <c r="F26" s="5" t="s">
        <v>41</v>
      </c>
      <c r="G26" s="24" t="s">
        <v>29</v>
      </c>
      <c r="H26" s="24" t="s">
        <v>29</v>
      </c>
      <c r="I26" s="6">
        <v>0</v>
      </c>
      <c r="J26" s="26" t="s">
        <v>29</v>
      </c>
      <c r="K26" s="26" t="s">
        <v>29</v>
      </c>
      <c r="L26" s="14" t="str">
        <f t="shared" si="0"/>
        <v/>
      </c>
    </row>
    <row r="27" spans="1:12" ht="15" customHeight="1" x14ac:dyDescent="0.35">
      <c r="A27" s="28">
        <v>2016</v>
      </c>
      <c r="B27" s="4" t="s">
        <v>68</v>
      </c>
      <c r="C27" s="4" t="s">
        <v>84</v>
      </c>
      <c r="D27" s="4" t="s">
        <v>22</v>
      </c>
      <c r="E27" s="4" t="s">
        <v>85</v>
      </c>
      <c r="F27" s="25" t="s">
        <v>79</v>
      </c>
      <c r="G27" s="24" t="s">
        <v>29</v>
      </c>
      <c r="H27" s="24" t="s">
        <v>29</v>
      </c>
      <c r="I27" s="26" t="s">
        <v>29</v>
      </c>
      <c r="J27" s="26" t="s">
        <v>29</v>
      </c>
      <c r="K27" s="26" t="s">
        <v>29</v>
      </c>
      <c r="L27" s="14" t="str">
        <f t="shared" si="0"/>
        <v/>
      </c>
    </row>
    <row r="28" spans="1:12" ht="15" customHeight="1" x14ac:dyDescent="0.35">
      <c r="A28" s="28">
        <v>2017</v>
      </c>
      <c r="B28" s="4" t="s">
        <v>69</v>
      </c>
      <c r="C28" s="4" t="s">
        <v>82</v>
      </c>
      <c r="D28" s="4" t="s">
        <v>22</v>
      </c>
      <c r="E28" s="4" t="s">
        <v>83</v>
      </c>
      <c r="F28" s="5" t="s">
        <v>44</v>
      </c>
      <c r="G28" s="24" t="s">
        <v>29</v>
      </c>
      <c r="H28" s="24" t="s">
        <v>29</v>
      </c>
      <c r="I28" s="6">
        <v>0</v>
      </c>
      <c r="J28" s="26" t="s">
        <v>29</v>
      </c>
      <c r="K28" s="26" t="s">
        <v>29</v>
      </c>
      <c r="L28" s="14" t="str">
        <f t="shared" si="0"/>
        <v/>
      </c>
    </row>
    <row r="29" spans="1:12" ht="15" customHeight="1" x14ac:dyDescent="0.35">
      <c r="A29" s="28">
        <v>2017</v>
      </c>
      <c r="B29" s="4" t="s">
        <v>69</v>
      </c>
      <c r="C29" s="4" t="s">
        <v>84</v>
      </c>
      <c r="D29" s="4" t="s">
        <v>22</v>
      </c>
      <c r="E29" s="4" t="s">
        <v>85</v>
      </c>
      <c r="F29" s="25" t="s">
        <v>79</v>
      </c>
      <c r="G29" s="24" t="s">
        <v>29</v>
      </c>
      <c r="H29" s="24" t="s">
        <v>29</v>
      </c>
      <c r="I29" s="26" t="s">
        <v>29</v>
      </c>
      <c r="J29" s="26" t="s">
        <v>29</v>
      </c>
      <c r="K29" s="26" t="s">
        <v>29</v>
      </c>
      <c r="L29" s="14" t="str">
        <f t="shared" si="0"/>
        <v/>
      </c>
    </row>
    <row r="30" spans="1:12" ht="15" customHeight="1" x14ac:dyDescent="0.35">
      <c r="A30" s="28">
        <v>2017</v>
      </c>
      <c r="B30" s="4" t="s">
        <v>70</v>
      </c>
      <c r="C30" s="4" t="s">
        <v>82</v>
      </c>
      <c r="D30" s="4" t="s">
        <v>22</v>
      </c>
      <c r="E30" s="4" t="s">
        <v>83</v>
      </c>
      <c r="F30" s="5" t="s">
        <v>45</v>
      </c>
      <c r="G30" s="24" t="s">
        <v>29</v>
      </c>
      <c r="H30" s="24" t="s">
        <v>29</v>
      </c>
      <c r="I30" s="6">
        <v>2</v>
      </c>
      <c r="J30" s="26" t="s">
        <v>29</v>
      </c>
      <c r="K30" s="26" t="s">
        <v>29</v>
      </c>
      <c r="L30" s="14" t="str">
        <f t="shared" si="0"/>
        <v>Can exchange</v>
      </c>
    </row>
    <row r="31" spans="1:12" ht="15" customHeight="1" x14ac:dyDescent="0.35">
      <c r="A31" s="28">
        <v>2017</v>
      </c>
      <c r="B31" s="4" t="s">
        <v>70</v>
      </c>
      <c r="C31" s="4" t="s">
        <v>84</v>
      </c>
      <c r="D31" s="4" t="s">
        <v>22</v>
      </c>
      <c r="E31" s="4" t="s">
        <v>85</v>
      </c>
      <c r="F31" s="25" t="s">
        <v>79</v>
      </c>
      <c r="G31" s="24" t="s">
        <v>29</v>
      </c>
      <c r="H31" s="24" t="s">
        <v>29</v>
      </c>
      <c r="I31" s="26" t="s">
        <v>29</v>
      </c>
      <c r="J31" s="26" t="s">
        <v>29</v>
      </c>
      <c r="K31" s="26" t="s">
        <v>29</v>
      </c>
      <c r="L31" s="14" t="str">
        <f t="shared" si="0"/>
        <v/>
      </c>
    </row>
    <row r="32" spans="1:12" ht="15" customHeight="1" x14ac:dyDescent="0.35">
      <c r="A32" s="28">
        <v>2018</v>
      </c>
      <c r="B32" s="4" t="s">
        <v>71</v>
      </c>
      <c r="C32" s="4" t="s">
        <v>82</v>
      </c>
      <c r="D32" s="4" t="s">
        <v>22</v>
      </c>
      <c r="E32" s="4" t="s">
        <v>88</v>
      </c>
      <c r="F32" s="5" t="s">
        <v>44</v>
      </c>
      <c r="G32" s="24" t="s">
        <v>29</v>
      </c>
      <c r="H32" s="24" t="s">
        <v>29</v>
      </c>
      <c r="I32" s="6">
        <v>0</v>
      </c>
      <c r="J32" s="26" t="s">
        <v>29</v>
      </c>
      <c r="K32" s="26" t="s">
        <v>29</v>
      </c>
      <c r="L32" s="14" t="str">
        <f t="shared" si="0"/>
        <v/>
      </c>
    </row>
    <row r="33" spans="1:12" ht="15" customHeight="1" x14ac:dyDescent="0.35">
      <c r="A33" s="28">
        <v>2018</v>
      </c>
      <c r="B33" s="4" t="s">
        <v>71</v>
      </c>
      <c r="C33" s="4" t="s">
        <v>82</v>
      </c>
      <c r="D33" s="4" t="s">
        <v>22</v>
      </c>
      <c r="E33" s="4" t="s">
        <v>85</v>
      </c>
      <c r="F33" s="25" t="s">
        <v>86</v>
      </c>
      <c r="G33" s="24" t="s">
        <v>29</v>
      </c>
      <c r="H33" s="24" t="s">
        <v>29</v>
      </c>
      <c r="I33" s="26" t="s">
        <v>29</v>
      </c>
      <c r="J33" s="26" t="s">
        <v>29</v>
      </c>
      <c r="K33" s="26" t="s">
        <v>29</v>
      </c>
      <c r="L33" s="14" t="str">
        <f t="shared" si="0"/>
        <v/>
      </c>
    </row>
    <row r="34" spans="1:12" ht="15" customHeight="1" x14ac:dyDescent="0.35">
      <c r="A34" s="28">
        <v>2018</v>
      </c>
      <c r="B34" s="4" t="s">
        <v>71</v>
      </c>
      <c r="C34" s="4" t="s">
        <v>84</v>
      </c>
      <c r="D34" s="4" t="s">
        <v>22</v>
      </c>
      <c r="E34" s="4" t="s">
        <v>85</v>
      </c>
      <c r="F34" s="25" t="s">
        <v>87</v>
      </c>
      <c r="G34" s="24" t="s">
        <v>29</v>
      </c>
      <c r="H34" s="24" t="s">
        <v>29</v>
      </c>
      <c r="I34" s="26" t="s">
        <v>29</v>
      </c>
      <c r="J34" s="26" t="s">
        <v>29</v>
      </c>
      <c r="K34" s="26" t="s">
        <v>29</v>
      </c>
      <c r="L34" s="14" t="str">
        <f t="shared" si="0"/>
        <v/>
      </c>
    </row>
    <row r="35" spans="1:12" ht="15" customHeight="1" x14ac:dyDescent="0.35">
      <c r="A35" s="28">
        <v>2018</v>
      </c>
      <c r="B35" s="4" t="s">
        <v>72</v>
      </c>
      <c r="C35" s="4" t="s">
        <v>82</v>
      </c>
      <c r="D35" s="4" t="s">
        <v>22</v>
      </c>
      <c r="E35" s="4" t="s">
        <v>88</v>
      </c>
      <c r="F35" s="5" t="s">
        <v>45</v>
      </c>
      <c r="G35" s="24" t="s">
        <v>29</v>
      </c>
      <c r="H35" s="24" t="s">
        <v>29</v>
      </c>
      <c r="I35" s="6">
        <v>2</v>
      </c>
      <c r="J35" s="26" t="s">
        <v>29</v>
      </c>
      <c r="K35" s="26" t="s">
        <v>29</v>
      </c>
      <c r="L35" s="14" t="str">
        <f t="shared" si="0"/>
        <v>Can exchange</v>
      </c>
    </row>
    <row r="36" spans="1:12" ht="15" customHeight="1" x14ac:dyDescent="0.35">
      <c r="A36" s="28">
        <v>2018</v>
      </c>
      <c r="B36" s="4" t="s">
        <v>72</v>
      </c>
      <c r="C36" s="4" t="s">
        <v>82</v>
      </c>
      <c r="D36" s="4" t="s">
        <v>22</v>
      </c>
      <c r="E36" s="4" t="s">
        <v>85</v>
      </c>
      <c r="F36" s="25" t="s">
        <v>86</v>
      </c>
      <c r="G36" s="24" t="s">
        <v>29</v>
      </c>
      <c r="H36" s="24" t="s">
        <v>29</v>
      </c>
      <c r="I36" s="26" t="s">
        <v>29</v>
      </c>
      <c r="J36" s="26" t="s">
        <v>29</v>
      </c>
      <c r="K36" s="26" t="s">
        <v>29</v>
      </c>
      <c r="L36" s="14" t="str">
        <f t="shared" si="0"/>
        <v/>
      </c>
    </row>
    <row r="37" spans="1:12" ht="15" customHeight="1" x14ac:dyDescent="0.35">
      <c r="A37" s="28">
        <v>2018</v>
      </c>
      <c r="B37" s="4" t="s">
        <v>72</v>
      </c>
      <c r="C37" s="4" t="s">
        <v>84</v>
      </c>
      <c r="D37" s="4" t="s">
        <v>22</v>
      </c>
      <c r="E37" s="4" t="s">
        <v>85</v>
      </c>
      <c r="F37" s="25" t="s">
        <v>87</v>
      </c>
      <c r="G37" s="24" t="s">
        <v>29</v>
      </c>
      <c r="H37" s="24" t="s">
        <v>29</v>
      </c>
      <c r="I37" s="26" t="s">
        <v>29</v>
      </c>
      <c r="J37" s="26" t="s">
        <v>29</v>
      </c>
      <c r="K37" s="26" t="s">
        <v>29</v>
      </c>
      <c r="L37" s="14" t="str">
        <f t="shared" si="0"/>
        <v/>
      </c>
    </row>
    <row r="38" spans="1:12" ht="15" customHeight="1" x14ac:dyDescent="0.35">
      <c r="A38" s="28">
        <v>2019</v>
      </c>
      <c r="B38" s="4" t="s">
        <v>73</v>
      </c>
      <c r="C38" s="4" t="s">
        <v>82</v>
      </c>
      <c r="D38" s="4" t="s">
        <v>22</v>
      </c>
      <c r="E38" s="4" t="s">
        <v>88</v>
      </c>
      <c r="F38" s="5" t="s">
        <v>46</v>
      </c>
      <c r="G38" s="24" t="s">
        <v>29</v>
      </c>
      <c r="H38" s="24" t="s">
        <v>29</v>
      </c>
      <c r="I38" s="6">
        <v>1</v>
      </c>
      <c r="J38" s="26" t="s">
        <v>29</v>
      </c>
      <c r="K38" s="26" t="s">
        <v>29</v>
      </c>
      <c r="L38" s="14" t="str">
        <f t="shared" si="0"/>
        <v/>
      </c>
    </row>
    <row r="39" spans="1:12" ht="15" customHeight="1" x14ac:dyDescent="0.35">
      <c r="A39" s="28">
        <v>2019</v>
      </c>
      <c r="B39" s="4" t="s">
        <v>73</v>
      </c>
      <c r="C39" s="4" t="s">
        <v>82</v>
      </c>
      <c r="D39" s="4" t="s">
        <v>22</v>
      </c>
      <c r="E39" s="4" t="s">
        <v>85</v>
      </c>
      <c r="F39" s="25" t="s">
        <v>31</v>
      </c>
      <c r="G39" s="24" t="s">
        <v>29</v>
      </c>
      <c r="H39" s="24" t="s">
        <v>29</v>
      </c>
      <c r="I39" s="26" t="s">
        <v>29</v>
      </c>
      <c r="J39" s="26" t="s">
        <v>29</v>
      </c>
      <c r="K39" s="26" t="s">
        <v>29</v>
      </c>
      <c r="L39" s="14" t="str">
        <f t="shared" si="0"/>
        <v/>
      </c>
    </row>
    <row r="40" spans="1:12" ht="15" customHeight="1" x14ac:dyDescent="0.35">
      <c r="A40" s="28">
        <v>2019</v>
      </c>
      <c r="B40" s="4" t="s">
        <v>74</v>
      </c>
      <c r="C40" s="4" t="s">
        <v>82</v>
      </c>
      <c r="D40" s="4" t="s">
        <v>22</v>
      </c>
      <c r="E40" s="4" t="s">
        <v>88</v>
      </c>
      <c r="F40" s="5" t="s">
        <v>47</v>
      </c>
      <c r="G40" s="24" t="s">
        <v>29</v>
      </c>
      <c r="H40" s="24" t="s">
        <v>29</v>
      </c>
      <c r="I40" s="6">
        <v>2</v>
      </c>
      <c r="J40" s="26" t="s">
        <v>29</v>
      </c>
      <c r="K40" s="26" t="s">
        <v>29</v>
      </c>
      <c r="L40" s="14" t="str">
        <f t="shared" si="0"/>
        <v>Can exchange</v>
      </c>
    </row>
    <row r="41" spans="1:12" ht="15" customHeight="1" x14ac:dyDescent="0.35">
      <c r="A41" s="28">
        <v>2019</v>
      </c>
      <c r="B41" s="4" t="s">
        <v>74</v>
      </c>
      <c r="C41" s="4" t="s">
        <v>82</v>
      </c>
      <c r="D41" s="4" t="s">
        <v>22</v>
      </c>
      <c r="E41" s="4" t="s">
        <v>85</v>
      </c>
      <c r="F41" s="25" t="s">
        <v>31</v>
      </c>
      <c r="G41" s="24" t="s">
        <v>29</v>
      </c>
      <c r="H41" s="24" t="s">
        <v>29</v>
      </c>
      <c r="I41" s="26" t="s">
        <v>29</v>
      </c>
      <c r="J41" s="26" t="s">
        <v>29</v>
      </c>
      <c r="K41" s="26" t="s">
        <v>29</v>
      </c>
      <c r="L41" s="14" t="str">
        <f t="shared" si="0"/>
        <v/>
      </c>
    </row>
  </sheetData>
  <mergeCells count="5">
    <mergeCell ref="C1:E1"/>
    <mergeCell ref="A1:A2"/>
    <mergeCell ref="B1:B2"/>
    <mergeCell ref="F1:H1"/>
    <mergeCell ref="I1:K1"/>
  </mergeCells>
  <conditionalFormatting sqref="I3:K3">
    <cfRule type="colorScale" priority="1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:I13 J5 I26 I30 I35 J7 K9:K11 I15:I24">
    <cfRule type="colorScale" priority="1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K13 J26:K26 J30:K30 J35:K35 J41:K41 J15:K24">
    <cfRule type="colorScale" priority="1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K13 J3:K3 J26:K26 J30:K30 J35:K35 J41:K41 J15:K24">
    <cfRule type="containsText" dxfId="55" priority="124" operator="containsText" text="*-">
      <formula>NOT(ISERROR(SEARCH(("*-"),(#REF!))))</formula>
    </cfRule>
  </conditionalFormatting>
  <conditionalFormatting sqref="J28 J25 J32 J38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 J28 J32 J38">
    <cfRule type="containsText" dxfId="54" priority="120" operator="containsText" text="*-">
      <formula>NOT(ISERROR(SEARCH(("*-"),(#REF!))))</formula>
    </cfRule>
  </conditionalFormatting>
  <conditionalFormatting sqref="K28 K25 K32 K38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 K28 K32 K38">
    <cfRule type="containsText" dxfId="53" priority="118" operator="containsText" text="*-">
      <formula>NOT(ISERROR(SEARCH(("*-"),(#REF!))))</formula>
    </cfRule>
  </conditionalFormatting>
  <conditionalFormatting sqref="I28 I25 I32 I38">
    <cfRule type="colorScale" priority="1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:J11">
    <cfRule type="colorScale" priority="1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:J11">
    <cfRule type="containsText" dxfId="50" priority="106" operator="containsText" text="*-">
      <formula>NOT(ISERROR(SEARCH(("*-"),(#REF!))))</formula>
    </cfRule>
  </conditionalFormatting>
  <conditionalFormatting sqref="I10:I11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:I11">
    <cfRule type="containsText" dxfId="49" priority="104" operator="containsText" text="*-">
      <formula>NOT(ISERROR(SEARCH(("*-"),(#REF!))))</formula>
    </cfRule>
  </conditionalFormatting>
  <conditionalFormatting sqref="I9">
    <cfRule type="colorScale" priority="10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8" priority="102" operator="containsText" text="*-">
      <formula>NOT(ISERROR(SEARCH(("*-"),(#REF!))))</formula>
    </cfRule>
  </conditionalFormatting>
  <conditionalFormatting sqref="J9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47" priority="100" operator="containsText" text="*-">
      <formula>NOT(ISERROR(SEARCH(("*-"),(#REF!))))</formula>
    </cfRule>
  </conditionalFormatting>
  <conditionalFormatting sqref="K7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6" priority="98" operator="containsText" text="*-">
      <formula>NOT(ISERROR(SEARCH(("*-"),(#REF!))))</formula>
    </cfRule>
  </conditionalFormatting>
  <conditionalFormatting sqref="I7">
    <cfRule type="colorScale" priority="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5" priority="96" operator="containsText" text="*-">
      <formula>NOT(ISERROR(SEARCH(("*-"),(#REF!))))</formula>
    </cfRule>
  </conditionalFormatting>
  <conditionalFormatting sqref="I5"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4" priority="94" operator="containsText" text="*-">
      <formula>NOT(ISERROR(SEARCH(("*-"),(#REF!))))</formula>
    </cfRule>
  </conditionalFormatting>
  <conditionalFormatting sqref="K5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3" priority="92" operator="containsText" text="*-">
      <formula>NOT(ISERROR(SEARCH(("*-"),(#REF!))))</formula>
    </cfRule>
  </conditionalFormatting>
  <conditionalFormatting sqref="I4:K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K4">
    <cfRule type="containsText" dxfId="42" priority="83" operator="containsText" text="*-">
      <formula>NOT(ISERROR(SEARCH(("*-"),(#REF!))))</formula>
    </cfRule>
  </conditionalFormatting>
  <conditionalFormatting sqref="I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9" priority="79" operator="containsText" text="*-">
      <formula>NOT(ISERROR(SEARCH(("*-"),(#REF!))))</formula>
    </cfRule>
  </conditionalFormatting>
  <conditionalFormatting sqref="K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8" priority="77" operator="containsText" text="*-">
      <formula>NOT(ISERROR(SEARCH(("*-"),(#REF!))))</formula>
    </cfRule>
  </conditionalFormatting>
  <conditionalFormatting sqref="J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37" priority="75" operator="containsText" text="*-">
      <formula>NOT(ISERROR(SEARCH(("*-"),(#REF!))))</formula>
    </cfRule>
  </conditionalFormatting>
  <conditionalFormatting sqref="K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36" priority="73" operator="containsText" text="*-">
      <formula>NOT(ISERROR(SEARCH(("*-"),(#REF!))))</formula>
    </cfRule>
  </conditionalFormatting>
  <conditionalFormatting sqref="K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5" priority="71" operator="containsText" text="*-">
      <formula>NOT(ISERROR(SEARCH(("*-"),(#REF!))))</formula>
    </cfRule>
  </conditionalFormatting>
  <conditionalFormatting sqref="J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34" priority="69" operator="containsText" text="*-">
      <formula>NOT(ISERROR(SEARCH(("*-"),(#REF!))))</formula>
    </cfRule>
  </conditionalFormatting>
  <conditionalFormatting sqref="I1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33" priority="47" operator="containsText" text="*-">
      <formula>NOT(ISERROR(SEARCH(("*-"),(#REF!))))</formula>
    </cfRule>
  </conditionalFormatting>
  <conditionalFormatting sqref="I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32" priority="21" operator="containsText" text="*-">
      <formula>NOT(ISERROR(SEARCH(("*-"),(#REF!))))</formula>
    </cfRule>
  </conditionalFormatting>
  <conditionalFormatting sqref="I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30" priority="61" operator="containsText" text="*-">
      <formula>NOT(ISERROR(SEARCH(("*-"),(#REF!))))</formula>
    </cfRule>
  </conditionalFormatting>
  <conditionalFormatting sqref="K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9" priority="59" operator="containsText" text="*-">
      <formula>NOT(ISERROR(SEARCH(("*-"),(#REF!))))</formula>
    </cfRule>
  </conditionalFormatting>
  <conditionalFormatting sqref="J1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8" priority="57" operator="containsText" text="*-">
      <formula>NOT(ISERROR(SEARCH(("*-"),(#REF!))))</formula>
    </cfRule>
  </conditionalFormatting>
  <conditionalFormatting sqref="J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27" priority="53" operator="containsText" text="*-">
      <formula>NOT(ISERROR(SEARCH(("*-"),(#REF!))))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25" priority="49" operator="containsText" text="*-">
      <formula>NOT(ISERROR(SEARCH(("*-"),(#REF!))))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22" priority="45" operator="containsText" text="*-">
      <formula>NOT(ISERROR(SEARCH(("*-"),(#REF!))))</formula>
    </cfRule>
  </conditionalFormatting>
  <conditionalFormatting sqref="I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1" priority="43" operator="containsText" text="*-">
      <formula>NOT(ISERROR(SEARCH(("*-"),(#REF!))))</formula>
    </cfRule>
  </conditionalFormatting>
  <conditionalFormatting sqref="J31">
    <cfRule type="containsText" dxfId="20" priority="41" operator="containsText" text="*-">
      <formula>NOT(ISERROR(SEARCH(("*-"),(#REF!))))</formula>
    </cfRule>
  </conditionalFormatting>
  <conditionalFormatting sqref="K3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19" priority="39" operator="containsText" text="*-">
      <formula>NOT(ISERROR(SEARCH(("*-"),(#REF!))))</formula>
    </cfRule>
  </conditionalFormatting>
  <conditionalFormatting sqref="I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8" priority="37" operator="containsText" text="*-">
      <formula>NOT(ISERROR(SEARCH(("*-"),(#REF!))))</formula>
    </cfRule>
  </conditionalFormatting>
  <conditionalFormatting sqref="J3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7" priority="35" operator="containsText" text="*-">
      <formula>NOT(ISERROR(SEARCH(("*-"),(#REF!))))</formula>
    </cfRule>
  </conditionalFormatting>
  <conditionalFormatting sqref="K3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16" priority="33" operator="containsText" text="*-">
      <formula>NOT(ISERROR(SEARCH(("*-"),(#REF!))))</formula>
    </cfRule>
  </conditionalFormatting>
  <conditionalFormatting sqref="I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5" priority="31" operator="containsText" text="*-">
      <formula>NOT(ISERROR(SEARCH(("*-"),(#REF!))))</formula>
    </cfRule>
  </conditionalFormatting>
  <conditionalFormatting sqref="J3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4" priority="29" operator="containsText" text="*-">
      <formula>NOT(ISERROR(SEARCH(("*-"),(#REF!))))</formula>
    </cfRule>
  </conditionalFormatting>
  <conditionalFormatting sqref="K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13" priority="27" operator="containsText" text="*-">
      <formula>NOT(ISERROR(SEARCH(("*-"),(#REF!))))</formula>
    </cfRule>
  </conditionalFormatting>
  <conditionalFormatting sqref="I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2" priority="25" operator="containsText" text="*-">
      <formula>NOT(ISERROR(SEARCH(("*-"),(#REF!))))</formula>
    </cfRule>
  </conditionalFormatting>
  <conditionalFormatting sqref="J36">
    <cfRule type="containsText" dxfId="11" priority="23" operator="containsText" text="*-">
      <formula>NOT(ISERROR(SEARCH(("*-"),(#REF!))))</formula>
    </cfRule>
  </conditionalFormatting>
  <conditionalFormatting sqref="I36">
    <cfRule type="containsText" dxfId="9" priority="19" operator="containsText" text="*-">
      <formula>NOT(ISERROR(SEARCH(("*-"),(#REF!))))</formula>
    </cfRule>
  </conditionalFormatting>
  <conditionalFormatting sqref="J37">
    <cfRule type="containsText" dxfId="8" priority="17" operator="containsText" text="*-">
      <formula>NOT(ISERROR(SEARCH(("*-"),(#REF!))))</formula>
    </cfRule>
  </conditionalFormatting>
  <conditionalFormatting sqref="K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" priority="15" operator="containsText" text="*-">
      <formula>NOT(ISERROR(SEARCH(("*-"),(#REF!))))</formula>
    </cfRule>
  </conditionalFormatting>
  <conditionalFormatting sqref="I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6" priority="13" operator="containsText" text="*-">
      <formula>NOT(ISERROR(SEARCH(("*-"),(#REF!))))</formula>
    </cfRule>
  </conditionalFormatting>
  <conditionalFormatting sqref="I4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K4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K40">
    <cfRule type="containsText" dxfId="5" priority="9" operator="containsText" text="*-">
      <formula>NOT(ISERROR(SEARCH(("*-"),(#REF!))))</formula>
    </cfRule>
  </conditionalFormatting>
  <conditionalFormatting sqref="I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3" priority="7" operator="containsText" text="*-">
      <formula>NOT(ISERROR(SEARCH(("*-"),(#REF!))))</formula>
    </cfRule>
  </conditionalFormatting>
  <conditionalFormatting sqref="J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2" priority="5" operator="containsText" text="*-">
      <formula>NOT(ISERROR(SEARCH(("*-"),(#REF!))))</formula>
    </cfRule>
  </conditionalFormatting>
  <conditionalFormatting sqref="K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ntainsText" dxfId="1" priority="3" operator="containsText" text="*-">
      <formula>NOT(ISERROR(SEARCH(("*-"),(#REF!))))</formula>
    </cfRule>
  </conditionalFormatting>
  <conditionalFormatting sqref="I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8" operator="containsText" text="*-" id="{E68EE82E-A0B0-49A4-8602-07988F0FAB08}">
            <xm:f>NOT(ISERROR(SEARCH(("*-"),('[#EURO#Luxembourg#Regular#[2002-present]#circulation_quality.xlsx]1cent'!#REF!))))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 I12:I13 I3 I26 I30 I35 J7 K9:K11 I15:I24</xm:sqref>
        </x14:conditionalFormatting>
        <x14:conditionalFormatting xmlns:xm="http://schemas.microsoft.com/office/excel/2006/main">
          <x14:cfRule type="containsText" priority="122" operator="containsText" text="*-" id="{9D362EAC-A650-4408-950C-7B60A4774F53}">
            <xm:f>NOT(ISERROR(SEARCH(("*-"),('[#EURO#Luxembourg#Regular#[2002-present]#circulation_quality.xlsx]1cent'!#REF!))))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I25 I28 I32 I38</xm:sqref>
        </x14:conditionalFormatting>
        <x14:conditionalFormatting xmlns:xm="http://schemas.microsoft.com/office/excel/2006/main">
          <x14:cfRule type="containsText" priority="85" operator="containsText" text="*-" id="{687117E2-81B5-4EF8-836F-D9A745ECBEEF}">
            <xm:f>NOT(ISERROR(SEARCH(("*-"),('[#EURO#Luxembourg#Regular#[2002-present]#circulation_quality.xlsx]1cent'!#REF!))))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11" operator="containsText" text="*-" id="{D12EA0FD-CA72-45A9-A3C6-BD0374147EC8}">
            <xm:f>NOT(ISERROR(SEARCH(("*-"),('[#EURO#Luxembourg#Regular#[2002-present]#circulation_quality.xlsx]1cent'!#REF!))))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1" t="s">
        <v>10</v>
      </c>
      <c r="B1" s="12" t="s">
        <v>14</v>
      </c>
      <c r="C1" s="13" t="s">
        <v>15</v>
      </c>
    </row>
    <row r="2" spans="1:3" x14ac:dyDescent="0.35">
      <c r="A2" s="8">
        <v>1</v>
      </c>
      <c r="B2" s="9" t="s">
        <v>11</v>
      </c>
      <c r="C2" s="10" t="s">
        <v>16</v>
      </c>
    </row>
    <row r="3" spans="1:3" x14ac:dyDescent="0.35">
      <c r="A3" s="8">
        <v>2</v>
      </c>
      <c r="B3" s="9" t="s">
        <v>12</v>
      </c>
      <c r="C3" s="10" t="s">
        <v>18</v>
      </c>
    </row>
    <row r="4" spans="1:3" x14ac:dyDescent="0.35">
      <c r="A4" s="8">
        <v>3</v>
      </c>
      <c r="B4" s="9" t="s">
        <v>13</v>
      </c>
      <c r="C4" s="10" t="s">
        <v>19</v>
      </c>
    </row>
    <row r="5" spans="1:3" x14ac:dyDescent="0.35">
      <c r="A5" s="8">
        <v>4</v>
      </c>
      <c r="B5" s="9" t="s">
        <v>17</v>
      </c>
      <c r="C5" s="10" t="s">
        <v>20</v>
      </c>
    </row>
    <row r="6" spans="1:3" x14ac:dyDescent="0.35">
      <c r="A6" s="8">
        <v>5</v>
      </c>
      <c r="B6" s="9" t="s">
        <v>23</v>
      </c>
      <c r="C6" s="15" t="s">
        <v>24</v>
      </c>
    </row>
    <row r="7" spans="1:3" x14ac:dyDescent="0.35">
      <c r="A7" s="8">
        <v>6</v>
      </c>
      <c r="B7" s="9" t="s">
        <v>23</v>
      </c>
      <c r="C7" s="15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2019-12-26T12:45:36Z</dcterms:modified>
</cp:coreProperties>
</file>