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Kazakhstan\"/>
    </mc:Choice>
  </mc:AlternateContent>
  <xr:revisionPtr revIDLastSave="0" documentId="13_ncr:1_{5903C32B-0013-4C87-B2F1-662425C9E5C8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100тенге" sheetId="25" r:id="rId1"/>
    <sheet name="Links" sheetId="3" r:id="rId2"/>
  </sheets>
  <definedNames>
    <definedName name="_xlnm._FilterDatabase" localSheetId="0" hidden="1">'100тенге'!$B$2:$E$2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8" i="25" l="1"/>
  <c r="G87" i="25"/>
  <c r="G86" i="25"/>
  <c r="G85" i="25"/>
  <c r="G82" i="25"/>
  <c r="G83" i="25"/>
  <c r="G84" i="25"/>
  <c r="G81" i="25" l="1"/>
  <c r="G80" i="25"/>
  <c r="G89" i="25"/>
  <c r="G90" i="25"/>
  <c r="G91" i="25"/>
  <c r="G92" i="25"/>
  <c r="G76" i="25"/>
  <c r="G75" i="25"/>
  <c r="G74" i="25"/>
  <c r="G73" i="25"/>
  <c r="G72" i="25"/>
  <c r="G71" i="25"/>
  <c r="G70" i="25"/>
  <c r="G69" i="25"/>
  <c r="G77" i="25"/>
  <c r="G78" i="25"/>
  <c r="G79" i="25"/>
  <c r="G66" i="25"/>
  <c r="G65" i="25"/>
  <c r="G63" i="25"/>
  <c r="G64" i="25"/>
  <c r="G62" i="25"/>
  <c r="G61" i="25"/>
  <c r="G60" i="25"/>
  <c r="G59" i="25"/>
  <c r="G58" i="25"/>
  <c r="G57" i="25"/>
  <c r="G56" i="25"/>
  <c r="G55" i="25"/>
  <c r="G54" i="25"/>
  <c r="G53" i="25"/>
  <c r="G52" i="25"/>
  <c r="G68" i="25"/>
  <c r="G67" i="25"/>
  <c r="G51" i="25"/>
  <c r="G50" i="25"/>
  <c r="G49" i="25"/>
  <c r="G48" i="25"/>
  <c r="G47" i="25"/>
  <c r="G46" i="25"/>
  <c r="G45" i="25"/>
  <c r="G44" i="25"/>
  <c r="G42" i="25"/>
  <c r="G41" i="25"/>
  <c r="G40" i="25"/>
  <c r="G43" i="25"/>
  <c r="G38" i="25"/>
  <c r="G37" i="25"/>
  <c r="G36" i="25"/>
  <c r="G35" i="25"/>
  <c r="G33" i="25"/>
  <c r="G34" i="25"/>
  <c r="G32" i="25"/>
  <c r="G31" i="25"/>
  <c r="G30" i="25"/>
  <c r="G29" i="25"/>
  <c r="G18" i="25"/>
  <c r="G17" i="25" l="1"/>
  <c r="G19" i="25"/>
  <c r="G20" i="25"/>
  <c r="G12" i="25"/>
  <c r="G28" i="25" l="1"/>
  <c r="G39" i="25"/>
  <c r="G14" i="25"/>
  <c r="G13" i="25"/>
  <c r="G5" i="25"/>
  <c r="G6" i="25"/>
  <c r="G7" i="25"/>
  <c r="G8" i="25"/>
  <c r="G9" i="25"/>
  <c r="G10" i="25"/>
  <c r="G27" i="25"/>
  <c r="G26" i="25"/>
  <c r="G25" i="25"/>
  <c r="G24" i="25"/>
  <c r="G23" i="25"/>
  <c r="G22" i="25"/>
  <c r="G21" i="25"/>
  <c r="G16" i="25"/>
  <c r="G15" i="25"/>
  <c r="G11" i="25"/>
  <c r="G4" i="25"/>
  <c r="G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F29226F8-CED3-4E2A-99AF-B3D9005C69F4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  <comment ref="F2" authorId="0" shapeId="0" xr:uid="{2C6DFC2A-C159-4A0C-AEA3-89F9209466C0}">
      <text>
        <r>
          <rPr>
            <b/>
            <sz val="9"/>
            <color indexed="81"/>
            <rFont val="Tahoma"/>
            <family val="2"/>
            <charset val="204"/>
          </rPr>
          <t>Қазақстан теңге сарайы
(Kazakhstan Mint)</t>
        </r>
      </text>
    </comment>
  </commentList>
</comments>
</file>

<file path=xl/sharedStrings.xml><?xml version="1.0" encoding="utf-8"?>
<sst xmlns="http://schemas.openxmlformats.org/spreadsheetml/2006/main" count="403" uniqueCount="111">
  <si>
    <t>-</t>
  </si>
  <si>
    <t>Year</t>
  </si>
  <si>
    <t>Type</t>
  </si>
  <si>
    <t>Mintage</t>
  </si>
  <si>
    <t>№</t>
  </si>
  <si>
    <t>Link</t>
  </si>
  <si>
    <t>Description (single table, table set, mintage, prices):</t>
  </si>
  <si>
    <t>russian-money</t>
  </si>
  <si>
    <t>None table description of varieties</t>
  </si>
  <si>
    <t>Middle convenience set of tables with description of coins</t>
  </si>
  <si>
    <t>en.ucoin.net</t>
  </si>
  <si>
    <t>yadi.sk</t>
  </si>
  <si>
    <t xml:space="preserve">Kruse catalog 1901-2000. Middle convenience single table with all coins, varieties. </t>
  </si>
  <si>
    <t xml:space="preserve">Kruse catalog 2000-2015. Middle convenience single table with all coins, varieties. </t>
  </si>
  <si>
    <t>Subject</t>
  </si>
  <si>
    <t>en.numista.com</t>
  </si>
  <si>
    <t>Nickel brass</t>
  </si>
  <si>
    <t>QUB</t>
  </si>
  <si>
    <t>100тенге</t>
  </si>
  <si>
    <t>Bimetallic: copper-nickel center in nickel brass ring</t>
  </si>
  <si>
    <t>100.000</t>
  </si>
  <si>
    <t>10th Anniversary - National Currency</t>
  </si>
  <si>
    <t>Wolf</t>
  </si>
  <si>
    <t>Ounce</t>
  </si>
  <si>
    <t>Bird</t>
  </si>
  <si>
    <t>Archar</t>
  </si>
  <si>
    <t>60th Anniversary of the UN</t>
  </si>
  <si>
    <t>Tales of the Peoples of Kazakhstan</t>
  </si>
  <si>
    <t>The Legend of Tan-Gun</t>
  </si>
  <si>
    <t>National customs</t>
  </si>
  <si>
    <t>Holiday forty days</t>
  </si>
  <si>
    <t>Portraits on banknotes</t>
  </si>
  <si>
    <t>Abul Khair Khan</t>
  </si>
  <si>
    <t>150th Anniversary - Birth of Alikhan Bukeikhanov</t>
  </si>
  <si>
    <t>100th Anniversary - Birth of Toktagali Zhangeldin</t>
  </si>
  <si>
    <t>100th Anniversary - Birth of Hamit Ergaliev</t>
  </si>
  <si>
    <t>Town Musicians of Bremen</t>
  </si>
  <si>
    <t>Shashu</t>
  </si>
  <si>
    <t>Ablai Khan</t>
  </si>
  <si>
    <t>100th Anniversary - Birth of Aisha Galimbaeva</t>
  </si>
  <si>
    <t>30.000</t>
  </si>
  <si>
    <t>Copper-Nickel</t>
  </si>
  <si>
    <t>Suyunshi</t>
  </si>
  <si>
    <t>Kokbori /Wolf/</t>
  </si>
  <si>
    <t>Cult Animals as a Totems of Nomads</t>
  </si>
  <si>
    <t>Fauna of Kazakhstan</t>
  </si>
  <si>
    <t>Sable</t>
  </si>
  <si>
    <t>25th Anniversary - Tenge</t>
  </si>
  <si>
    <t>20th Anniversary - Astana</t>
  </si>
  <si>
    <t>Uki /Eagle-owl/</t>
  </si>
  <si>
    <t>Qyz Uzaty</t>
  </si>
  <si>
    <t>Large Wall Brown /Lasiommata maera/</t>
  </si>
  <si>
    <t>20.000</t>
  </si>
  <si>
    <t>125th Anniversary - Birth of Turar Ryskulov</t>
  </si>
  <si>
    <t>7.000</t>
  </si>
  <si>
    <t>125th Anniversary - Birth of Saken Seifullin</t>
  </si>
  <si>
    <t>125th Anniversary - Birth of Ilyas Zhansugurov</t>
  </si>
  <si>
    <t>125th Anniversary - Birth of Beimbet Mailin</t>
  </si>
  <si>
    <t>Sundet Toi /Ø33 mm/</t>
  </si>
  <si>
    <t>15.000</t>
  </si>
  <si>
    <t>Sundet Toi /Ø31 mm/</t>
  </si>
  <si>
    <t>Treasures of Steppe</t>
  </si>
  <si>
    <t>Jeti Qazyna /Suly Aiel/</t>
  </si>
  <si>
    <t>500.000</t>
  </si>
  <si>
    <t>Jeti Qazyna /Quran Burkit/</t>
  </si>
  <si>
    <t>Jeti Qazyna /Juirik At/</t>
  </si>
  <si>
    <t>Jeti Qazyna /Er Jigit/</t>
  </si>
  <si>
    <t>Jeti Qazyna /Beren Myltyq/</t>
  </si>
  <si>
    <t>Jeti Qazyna /Aqyl Bilim/</t>
  </si>
  <si>
    <t>Bi-Metallic: Nickel Silver center, Nickel Brass ring</t>
  </si>
  <si>
    <t>Populus Diversifolia /Ø33mm/</t>
  </si>
  <si>
    <t>10.000</t>
  </si>
  <si>
    <t>Populus Diversifolia /Ø31mm/</t>
  </si>
  <si>
    <t>Bugu /Deer/</t>
  </si>
  <si>
    <t>Space</t>
  </si>
  <si>
    <t>Belka and Strelka</t>
  </si>
  <si>
    <t>75th Anniversary - Victory in the Great Patriotic War</t>
  </si>
  <si>
    <t>25th Anniversary - Constitution of Kazakhstan</t>
  </si>
  <si>
    <t>50.000</t>
  </si>
  <si>
    <t>25th Anniversary - Assembly of People of Kazakhstan</t>
  </si>
  <si>
    <t>175th Anniversary - Birth of Abai Qunanbaiuly /Ø33 mm/</t>
  </si>
  <si>
    <t>175th Anniversary - Birth of Abai Qunanbaiuly /Ø31 mm/</t>
  </si>
  <si>
    <t>75.000</t>
  </si>
  <si>
    <t>100th Anniversary - Birth of Juban Moldaǵaliev</t>
  </si>
  <si>
    <t>Tilashar /Ø33 mm/</t>
  </si>
  <si>
    <t>Tilashar /Ø31 mm/</t>
  </si>
  <si>
    <t>Salyut 1</t>
  </si>
  <si>
    <t>Equus Hemionus /Ø33 mm/</t>
  </si>
  <si>
    <t>Equus Hemionus /Ø31 mm/</t>
  </si>
  <si>
    <t>Aqqy /Swan/</t>
  </si>
  <si>
    <t>30th Anniversary - Independence of Kazakhstan</t>
  </si>
  <si>
    <t>30th Anniversary - Closure of Semipalatinsk Nuclear Test Site</t>
  </si>
  <si>
    <t>175th Anniversary - Birth of Zhambyl Zhabayuly</t>
  </si>
  <si>
    <t>150th Anniversary - Birth of Kazhymukan Munaitpasov</t>
  </si>
  <si>
    <t>Togyzkumalak /Ø33 mm/</t>
  </si>
  <si>
    <t>Togyzkumalak /Ø31 mm/</t>
  </si>
  <si>
    <t>Saka Style /Winged Leopard. Issyk Mound/</t>
  </si>
  <si>
    <t>Saka Style /Mask. Chilikty/</t>
  </si>
  <si>
    <t>Saka Style /Golden Plaques in the Form of Deers. Zhalauly Treasure, Semirechye/</t>
  </si>
  <si>
    <t>Saka Style /Deer/</t>
  </si>
  <si>
    <t>Saka Style /Curled up Leopard. Taldy-2, Central Kazakhstan/</t>
  </si>
  <si>
    <t>1.030.000</t>
  </si>
  <si>
    <t>Búrkit /Golden Eagle/</t>
  </si>
  <si>
    <t>150th Anniversary - Birth of Ahmet Baitursynuly</t>
  </si>
  <si>
    <t>125th Anniversary - Birth of Mukhtar Auezov</t>
  </si>
  <si>
    <t>100th Anniversary - Birth of Roza Baglanova</t>
  </si>
  <si>
    <t>100th Anniversary - Birth of Manshuk Mametova</t>
  </si>
  <si>
    <t>25th Anniversary - Astana</t>
  </si>
  <si>
    <t>125th Anniversary - Birth of Temirbek Jürgenov</t>
  </si>
  <si>
    <t>Subtype_1#Series</t>
  </si>
  <si>
    <t>Subtype_2#Composition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</si>
</sst>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rgb="FFCCC0D9"/>
      </patternFill>
    </fill>
    <fill>
      <patternFill patternType="solid">
        <fgColor theme="7" tint="0.59999389629810485"/>
        <bgColor rgb="FFCCC0D9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-0.499984740745262"/>
        <bgColor rgb="FF8064A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rgb="FFCCC0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0" borderId="0" xfId="0" applyFont="1" applyAlignment="1">
      <alignment wrapText="1" shrinkToFit="1"/>
    </xf>
    <xf numFmtId="0" fontId="1" fillId="3" borderId="8" xfId="0" applyFont="1" applyFill="1" applyBorder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1" fillId="6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shrinkToFit="1"/>
    </xf>
    <xf numFmtId="0" fontId="2" fillId="7" borderId="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 shrinkToFit="1"/>
    </xf>
    <xf numFmtId="0" fontId="2" fillId="7" borderId="3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8" borderId="6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63">
    <dxf>
      <alignment horizontal="general" vertical="bottom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6" totalsRowShown="0">
  <autoFilter ref="A1:C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adi.sk/d/GxrRtxKxgR1Dmw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ucoin.net/catalog/?country=ukraine" TargetMode="External"/><Relationship Id="rId1" Type="http://schemas.openxmlformats.org/officeDocument/2006/relationships/hyperlink" Target="https://www.russian-money.ru/blizhnee-zarubezhje/ukraina/2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n.numista.com/catalogue/index.php?p=1&amp;ru=3209&amp;ct=coin" TargetMode="External"/><Relationship Id="rId4" Type="http://schemas.openxmlformats.org/officeDocument/2006/relationships/hyperlink" Target="https://yadi.sk/i/XmyMlg2hlGwr5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DAA-01C4-4861-B3EA-F5AF89B42AE1}">
  <dimension ref="A1:H94"/>
  <sheetViews>
    <sheetView tabSelected="1" workbookViewId="0">
      <pane xSplit="7" ySplit="2" topLeftCell="H54" activePane="bottomRight" state="frozen"/>
      <selection pane="topRight" activeCell="J1" sqref="J1"/>
      <selection pane="bottomLeft" activeCell="A3" sqref="A3"/>
      <selection pane="bottomRight" activeCell="K71" sqref="K71"/>
    </sheetView>
  </sheetViews>
  <sheetFormatPr defaultRowHeight="15" customHeight="1" x14ac:dyDescent="0.35"/>
  <cols>
    <col min="1" max="1" width="5.6328125" customWidth="1"/>
    <col min="2" max="2" width="50.6328125" style="3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8" ht="15" customHeight="1" x14ac:dyDescent="0.35">
      <c r="A1" s="23" t="s">
        <v>1</v>
      </c>
      <c r="B1" s="20"/>
      <c r="C1" s="25" t="s">
        <v>2</v>
      </c>
      <c r="D1" s="26"/>
      <c r="E1" s="13" t="s">
        <v>3</v>
      </c>
      <c r="F1" s="14" t="s">
        <v>18</v>
      </c>
    </row>
    <row r="2" spans="1:8" ht="15" customHeight="1" x14ac:dyDescent="0.35">
      <c r="A2" s="24"/>
      <c r="B2" s="21" t="s">
        <v>14</v>
      </c>
      <c r="C2" s="17" t="s">
        <v>109</v>
      </c>
      <c r="D2" s="17" t="s">
        <v>110</v>
      </c>
      <c r="E2" s="11" t="s">
        <v>17</v>
      </c>
      <c r="F2" s="11" t="s">
        <v>17</v>
      </c>
    </row>
    <row r="3" spans="1:8" ht="15" customHeight="1" x14ac:dyDescent="0.35">
      <c r="A3" s="15">
        <v>1993</v>
      </c>
      <c r="B3" s="12" t="s">
        <v>0</v>
      </c>
      <c r="C3" s="12" t="s">
        <v>0</v>
      </c>
      <c r="D3" s="12" t="s">
        <v>0</v>
      </c>
      <c r="E3" s="12" t="s">
        <v>0</v>
      </c>
      <c r="F3" s="2" t="s">
        <v>0</v>
      </c>
      <c r="G3" s="10" t="str">
        <f t="shared" ref="G3:G27" si="0">IF(OR(AND(F3&gt;1,F3&lt;&gt;"-")),"Can exchange","")</f>
        <v/>
      </c>
    </row>
    <row r="4" spans="1:8" ht="15" customHeight="1" x14ac:dyDescent="0.35">
      <c r="A4" s="15">
        <v>1994</v>
      </c>
      <c r="B4" s="12" t="s">
        <v>0</v>
      </c>
      <c r="C4" s="12" t="s">
        <v>0</v>
      </c>
      <c r="D4" s="12" t="s">
        <v>0</v>
      </c>
      <c r="E4" s="12" t="s">
        <v>0</v>
      </c>
      <c r="F4" s="2" t="s">
        <v>0</v>
      </c>
      <c r="G4" s="10" t="str">
        <f t="shared" si="0"/>
        <v/>
      </c>
    </row>
    <row r="5" spans="1:8" ht="15" customHeight="1" x14ac:dyDescent="0.35">
      <c r="A5" s="15">
        <v>1995</v>
      </c>
      <c r="B5" s="12" t="s">
        <v>0</v>
      </c>
      <c r="C5" s="12" t="s">
        <v>0</v>
      </c>
      <c r="D5" s="12" t="s">
        <v>0</v>
      </c>
      <c r="E5" s="12" t="s">
        <v>0</v>
      </c>
      <c r="F5" s="2" t="s">
        <v>0</v>
      </c>
      <c r="G5" s="10" t="str">
        <f t="shared" ref="G5:G10" si="1">IF(OR(AND(F5&gt;1,F5&lt;&gt;"-")),"Can exchange","")</f>
        <v/>
      </c>
    </row>
    <row r="6" spans="1:8" ht="15" customHeight="1" x14ac:dyDescent="0.35">
      <c r="A6" s="15">
        <v>1996</v>
      </c>
      <c r="B6" s="12" t="s">
        <v>0</v>
      </c>
      <c r="C6" s="12" t="s">
        <v>0</v>
      </c>
      <c r="D6" s="12" t="s">
        <v>0</v>
      </c>
      <c r="E6" s="12" t="s">
        <v>0</v>
      </c>
      <c r="F6" s="2" t="s">
        <v>0</v>
      </c>
      <c r="G6" s="10" t="str">
        <f t="shared" si="1"/>
        <v/>
      </c>
    </row>
    <row r="7" spans="1:8" ht="15" customHeight="1" x14ac:dyDescent="0.35">
      <c r="A7" s="15">
        <v>1997</v>
      </c>
      <c r="B7" s="12" t="s">
        <v>0</v>
      </c>
      <c r="C7" s="12" t="s">
        <v>0</v>
      </c>
      <c r="D7" s="12" t="s">
        <v>0</v>
      </c>
      <c r="E7" s="12" t="s">
        <v>0</v>
      </c>
      <c r="F7" s="2" t="s">
        <v>0</v>
      </c>
      <c r="G7" s="10" t="str">
        <f t="shared" si="1"/>
        <v/>
      </c>
      <c r="H7" s="4"/>
    </row>
    <row r="8" spans="1:8" ht="15" customHeight="1" x14ac:dyDescent="0.35">
      <c r="A8" s="15">
        <v>1998</v>
      </c>
      <c r="B8" s="12" t="s">
        <v>0</v>
      </c>
      <c r="C8" s="12" t="s">
        <v>0</v>
      </c>
      <c r="D8" s="12" t="s">
        <v>0</v>
      </c>
      <c r="E8" s="12" t="s">
        <v>0</v>
      </c>
      <c r="F8" s="2" t="s">
        <v>0</v>
      </c>
      <c r="G8" s="10" t="str">
        <f t="shared" si="1"/>
        <v/>
      </c>
    </row>
    <row r="9" spans="1:8" ht="15" customHeight="1" x14ac:dyDescent="0.35">
      <c r="A9" s="15">
        <v>1999</v>
      </c>
      <c r="B9" s="12" t="s">
        <v>0</v>
      </c>
      <c r="C9" s="12" t="s">
        <v>0</v>
      </c>
      <c r="D9" s="12" t="s">
        <v>0</v>
      </c>
      <c r="E9" s="12" t="s">
        <v>0</v>
      </c>
      <c r="F9" s="2" t="s">
        <v>0</v>
      </c>
      <c r="G9" s="10" t="str">
        <f t="shared" si="1"/>
        <v/>
      </c>
    </row>
    <row r="10" spans="1:8" ht="15" customHeight="1" x14ac:dyDescent="0.35">
      <c r="A10" s="15">
        <v>2000</v>
      </c>
      <c r="B10" s="12" t="s">
        <v>0</v>
      </c>
      <c r="C10" s="12" t="s">
        <v>0</v>
      </c>
      <c r="D10" s="12" t="s">
        <v>0</v>
      </c>
      <c r="E10" s="12" t="s">
        <v>0</v>
      </c>
      <c r="F10" s="2" t="s">
        <v>0</v>
      </c>
      <c r="G10" s="10" t="str">
        <f t="shared" si="1"/>
        <v/>
      </c>
    </row>
    <row r="11" spans="1:8" ht="15" customHeight="1" x14ac:dyDescent="0.35">
      <c r="A11" s="15">
        <v>2001</v>
      </c>
      <c r="B11" s="12" t="s">
        <v>0</v>
      </c>
      <c r="C11" s="12" t="s">
        <v>0</v>
      </c>
      <c r="D11" s="12" t="s">
        <v>0</v>
      </c>
      <c r="E11" s="12" t="s">
        <v>0</v>
      </c>
      <c r="F11" s="2" t="s">
        <v>0</v>
      </c>
      <c r="G11" s="10" t="str">
        <f t="shared" si="0"/>
        <v/>
      </c>
    </row>
    <row r="12" spans="1:8" ht="15" customHeight="1" x14ac:dyDescent="0.35">
      <c r="A12" s="15">
        <v>2002</v>
      </c>
      <c r="B12" s="12" t="s">
        <v>0</v>
      </c>
      <c r="C12" s="12" t="s">
        <v>0</v>
      </c>
      <c r="D12" s="12" t="s">
        <v>0</v>
      </c>
      <c r="E12" s="12" t="s">
        <v>0</v>
      </c>
      <c r="F12" s="2" t="s">
        <v>0</v>
      </c>
      <c r="G12" s="10" t="str">
        <f t="shared" ref="G12" si="2">IF(OR(AND(F12&gt;1,F12&lt;&gt;"-")),"Can exchange","")</f>
        <v/>
      </c>
    </row>
    <row r="13" spans="1:8" ht="15" customHeight="1" x14ac:dyDescent="0.35">
      <c r="A13" s="15">
        <v>2003</v>
      </c>
      <c r="B13" s="19" t="s">
        <v>22</v>
      </c>
      <c r="C13" s="11" t="s">
        <v>21</v>
      </c>
      <c r="D13" s="11" t="s">
        <v>19</v>
      </c>
      <c r="E13" s="18" t="s">
        <v>20</v>
      </c>
      <c r="F13" s="2">
        <v>0</v>
      </c>
      <c r="G13" s="10" t="str">
        <f t="shared" ref="G13:G14" si="3">IF(OR(AND(F13&gt;1,F13&lt;&gt;"-")),"Can exchange","")</f>
        <v/>
      </c>
    </row>
    <row r="14" spans="1:8" ht="15" customHeight="1" x14ac:dyDescent="0.35">
      <c r="A14" s="15">
        <v>2003</v>
      </c>
      <c r="B14" s="19" t="s">
        <v>23</v>
      </c>
      <c r="C14" s="11" t="s">
        <v>21</v>
      </c>
      <c r="D14" s="11" t="s">
        <v>19</v>
      </c>
      <c r="E14" s="18" t="s">
        <v>20</v>
      </c>
      <c r="F14" s="2">
        <v>0</v>
      </c>
      <c r="G14" s="10" t="str">
        <f t="shared" si="3"/>
        <v/>
      </c>
    </row>
    <row r="15" spans="1:8" ht="15" customHeight="1" x14ac:dyDescent="0.35">
      <c r="A15" s="15">
        <v>2003</v>
      </c>
      <c r="B15" s="19" t="s">
        <v>24</v>
      </c>
      <c r="C15" s="11" t="s">
        <v>21</v>
      </c>
      <c r="D15" s="11" t="s">
        <v>19</v>
      </c>
      <c r="E15" s="18" t="s">
        <v>20</v>
      </c>
      <c r="F15" s="2">
        <v>0</v>
      </c>
      <c r="G15" s="10" t="str">
        <f>IF(OR(AND(F15&gt;1,F15&lt;&gt;"-")),"Can exchange","")</f>
        <v/>
      </c>
    </row>
    <row r="16" spans="1:8" ht="15" customHeight="1" x14ac:dyDescent="0.35">
      <c r="A16" s="15">
        <v>2003</v>
      </c>
      <c r="B16" s="19" t="s">
        <v>25</v>
      </c>
      <c r="C16" s="11" t="s">
        <v>21</v>
      </c>
      <c r="D16" s="11" t="s">
        <v>19</v>
      </c>
      <c r="E16" s="18" t="s">
        <v>20</v>
      </c>
      <c r="F16" s="2">
        <v>0</v>
      </c>
      <c r="G16" s="10" t="str">
        <f>IF(OR(AND(F16&gt;1,F16&lt;&gt;"-")),"Can exchange","")</f>
        <v/>
      </c>
    </row>
    <row r="17" spans="1:7" ht="15" customHeight="1" x14ac:dyDescent="0.35">
      <c r="A17" s="15">
        <v>2004</v>
      </c>
      <c r="B17" s="12" t="s">
        <v>0</v>
      </c>
      <c r="C17" s="12" t="s">
        <v>0</v>
      </c>
      <c r="D17" s="12" t="s">
        <v>0</v>
      </c>
      <c r="E17" s="12" t="s">
        <v>0</v>
      </c>
      <c r="F17" s="2" t="s">
        <v>0</v>
      </c>
      <c r="G17" s="10" t="str">
        <f t="shared" ref="G17:G20" si="4">IF(OR(AND(F17&gt;1,F17&lt;&gt;"-")),"Can exchange","")</f>
        <v/>
      </c>
    </row>
    <row r="18" spans="1:7" ht="15" customHeight="1" x14ac:dyDescent="0.35">
      <c r="A18" s="15">
        <v>2005</v>
      </c>
      <c r="B18" s="19" t="s">
        <v>26</v>
      </c>
      <c r="C18" s="11"/>
      <c r="D18" s="11" t="s">
        <v>19</v>
      </c>
      <c r="E18" s="18" t="s">
        <v>20</v>
      </c>
      <c r="F18" s="2">
        <v>0</v>
      </c>
      <c r="G18" s="10" t="str">
        <f>IF(OR(AND(F18&gt;1,F18&lt;&gt;"-")),"Can exchange","")</f>
        <v/>
      </c>
    </row>
    <row r="19" spans="1:7" ht="15" customHeight="1" x14ac:dyDescent="0.35">
      <c r="A19" s="15">
        <v>2006</v>
      </c>
      <c r="B19" s="12" t="s">
        <v>0</v>
      </c>
      <c r="C19" s="12" t="s">
        <v>0</v>
      </c>
      <c r="D19" s="12" t="s">
        <v>0</v>
      </c>
      <c r="E19" s="12" t="s">
        <v>0</v>
      </c>
      <c r="F19" s="2" t="s">
        <v>0</v>
      </c>
      <c r="G19" s="10" t="str">
        <f t="shared" si="4"/>
        <v/>
      </c>
    </row>
    <row r="20" spans="1:7" ht="15" customHeight="1" x14ac:dyDescent="0.35">
      <c r="A20" s="15">
        <v>2007</v>
      </c>
      <c r="B20" s="12" t="s">
        <v>0</v>
      </c>
      <c r="C20" s="12" t="s">
        <v>0</v>
      </c>
      <c r="D20" s="12" t="s">
        <v>0</v>
      </c>
      <c r="E20" s="12" t="s">
        <v>0</v>
      </c>
      <c r="F20" s="2" t="s">
        <v>0</v>
      </c>
      <c r="G20" s="10" t="str">
        <f t="shared" si="4"/>
        <v/>
      </c>
    </row>
    <row r="21" spans="1:7" ht="15" customHeight="1" x14ac:dyDescent="0.35">
      <c r="A21" s="15">
        <v>2008</v>
      </c>
      <c r="B21" s="12" t="s">
        <v>0</v>
      </c>
      <c r="C21" s="12" t="s">
        <v>0</v>
      </c>
      <c r="D21" s="12" t="s">
        <v>0</v>
      </c>
      <c r="E21" s="12" t="s">
        <v>0</v>
      </c>
      <c r="F21" s="2" t="s">
        <v>0</v>
      </c>
      <c r="G21" s="10" t="str">
        <f t="shared" si="0"/>
        <v/>
      </c>
    </row>
    <row r="22" spans="1:7" ht="15" customHeight="1" x14ac:dyDescent="0.35">
      <c r="A22" s="15">
        <v>2009</v>
      </c>
      <c r="B22" s="12" t="s">
        <v>0</v>
      </c>
      <c r="C22" s="12" t="s">
        <v>0</v>
      </c>
      <c r="D22" s="12" t="s">
        <v>0</v>
      </c>
      <c r="E22" s="12" t="s">
        <v>0</v>
      </c>
      <c r="F22" s="2" t="s">
        <v>0</v>
      </c>
      <c r="G22" s="10" t="str">
        <f t="shared" si="0"/>
        <v/>
      </c>
    </row>
    <row r="23" spans="1:7" ht="15" customHeight="1" x14ac:dyDescent="0.35">
      <c r="A23" s="15">
        <v>2010</v>
      </c>
      <c r="B23" s="12" t="s">
        <v>0</v>
      </c>
      <c r="C23" s="12" t="s">
        <v>0</v>
      </c>
      <c r="D23" s="12" t="s">
        <v>0</v>
      </c>
      <c r="E23" s="12" t="s">
        <v>0</v>
      </c>
      <c r="F23" s="2" t="s">
        <v>0</v>
      </c>
      <c r="G23" s="10" t="str">
        <f t="shared" si="0"/>
        <v/>
      </c>
    </row>
    <row r="24" spans="1:7" ht="15" customHeight="1" x14ac:dyDescent="0.35">
      <c r="A24" s="15">
        <v>2011</v>
      </c>
      <c r="B24" s="12" t="s">
        <v>0</v>
      </c>
      <c r="C24" s="12" t="s">
        <v>0</v>
      </c>
      <c r="D24" s="12" t="s">
        <v>0</v>
      </c>
      <c r="E24" s="12" t="s">
        <v>0</v>
      </c>
      <c r="F24" s="2" t="s">
        <v>0</v>
      </c>
      <c r="G24" s="10" t="str">
        <f t="shared" si="0"/>
        <v/>
      </c>
    </row>
    <row r="25" spans="1:7" ht="15" customHeight="1" x14ac:dyDescent="0.35">
      <c r="A25" s="15">
        <v>2012</v>
      </c>
      <c r="B25" s="12" t="s">
        <v>0</v>
      </c>
      <c r="C25" s="12" t="s">
        <v>0</v>
      </c>
      <c r="D25" s="12" t="s">
        <v>0</v>
      </c>
      <c r="E25" s="12" t="s">
        <v>0</v>
      </c>
      <c r="F25" s="2" t="s">
        <v>0</v>
      </c>
      <c r="G25" s="10" t="str">
        <f t="shared" si="0"/>
        <v/>
      </c>
    </row>
    <row r="26" spans="1:7" ht="15" customHeight="1" x14ac:dyDescent="0.35">
      <c r="A26" s="15">
        <v>2013</v>
      </c>
      <c r="B26" s="12" t="s">
        <v>0</v>
      </c>
      <c r="C26" s="12" t="s">
        <v>0</v>
      </c>
      <c r="D26" s="12" t="s">
        <v>0</v>
      </c>
      <c r="E26" s="12" t="s">
        <v>0</v>
      </c>
      <c r="F26" s="2" t="s">
        <v>0</v>
      </c>
      <c r="G26" s="10" t="str">
        <f t="shared" si="0"/>
        <v/>
      </c>
    </row>
    <row r="27" spans="1:7" ht="15" customHeight="1" x14ac:dyDescent="0.35">
      <c r="A27" s="15">
        <v>2014</v>
      </c>
      <c r="B27" s="12" t="s">
        <v>0</v>
      </c>
      <c r="C27" s="12" t="s">
        <v>0</v>
      </c>
      <c r="D27" s="12" t="s">
        <v>0</v>
      </c>
      <c r="E27" s="12" t="s">
        <v>0</v>
      </c>
      <c r="F27" s="2" t="s">
        <v>0</v>
      </c>
      <c r="G27" s="10" t="str">
        <f t="shared" si="0"/>
        <v/>
      </c>
    </row>
    <row r="28" spans="1:7" ht="15" customHeight="1" x14ac:dyDescent="0.35">
      <c r="A28" s="15">
        <v>2015</v>
      </c>
      <c r="B28" s="12" t="s">
        <v>0</v>
      </c>
      <c r="C28" s="12" t="s">
        <v>0</v>
      </c>
      <c r="D28" s="12" t="s">
        <v>0</v>
      </c>
      <c r="E28" s="12" t="s">
        <v>0</v>
      </c>
      <c r="F28" s="2" t="s">
        <v>0</v>
      </c>
      <c r="G28" s="10" t="str">
        <f t="shared" ref="G28:G39" si="5">IF(OR(AND(F28&gt;1,F28&lt;&gt;"-")),"Can exchange","")</f>
        <v/>
      </c>
    </row>
    <row r="29" spans="1:7" ht="15" customHeight="1" x14ac:dyDescent="0.35">
      <c r="A29" s="15">
        <v>2016</v>
      </c>
      <c r="B29" s="19" t="s">
        <v>28</v>
      </c>
      <c r="C29" s="11" t="s">
        <v>27</v>
      </c>
      <c r="D29" s="11" t="s">
        <v>16</v>
      </c>
      <c r="E29" s="18" t="s">
        <v>20</v>
      </c>
      <c r="F29" s="2">
        <v>0</v>
      </c>
      <c r="G29" s="10" t="str">
        <f t="shared" ref="G29:G38" si="6">IF(OR(AND(F29&gt;1,F29&lt;&gt;"-")),"Can exchange","")</f>
        <v/>
      </c>
    </row>
    <row r="30" spans="1:7" ht="15" customHeight="1" x14ac:dyDescent="0.35">
      <c r="A30" s="15">
        <v>2016</v>
      </c>
      <c r="B30" s="19" t="s">
        <v>30</v>
      </c>
      <c r="C30" s="11" t="s">
        <v>29</v>
      </c>
      <c r="D30" s="11" t="s">
        <v>16</v>
      </c>
      <c r="E30" s="18" t="s">
        <v>20</v>
      </c>
      <c r="F30" s="2">
        <v>0</v>
      </c>
      <c r="G30" s="10" t="str">
        <f t="shared" si="6"/>
        <v/>
      </c>
    </row>
    <row r="31" spans="1:7" ht="15" customHeight="1" x14ac:dyDescent="0.35">
      <c r="A31" s="15">
        <v>2016</v>
      </c>
      <c r="B31" s="19" t="s">
        <v>32</v>
      </c>
      <c r="C31" s="11" t="s">
        <v>31</v>
      </c>
      <c r="D31" s="11" t="s">
        <v>16</v>
      </c>
      <c r="E31" s="18" t="s">
        <v>20</v>
      </c>
      <c r="F31" s="2">
        <v>0</v>
      </c>
      <c r="G31" s="10" t="str">
        <f t="shared" si="6"/>
        <v/>
      </c>
    </row>
    <row r="32" spans="1:7" ht="15" customHeight="1" x14ac:dyDescent="0.35">
      <c r="A32" s="15">
        <v>2016</v>
      </c>
      <c r="B32" s="19" t="s">
        <v>33</v>
      </c>
      <c r="C32" s="11"/>
      <c r="D32" s="11" t="s">
        <v>16</v>
      </c>
      <c r="E32" s="18" t="s">
        <v>20</v>
      </c>
      <c r="F32" s="2">
        <v>0</v>
      </c>
      <c r="G32" s="10" t="str">
        <f t="shared" si="6"/>
        <v/>
      </c>
    </row>
    <row r="33" spans="1:7" ht="15" customHeight="1" x14ac:dyDescent="0.35">
      <c r="A33" s="15">
        <v>2016</v>
      </c>
      <c r="B33" s="19" t="s">
        <v>34</v>
      </c>
      <c r="C33" s="11"/>
      <c r="D33" s="11" t="s">
        <v>16</v>
      </c>
      <c r="E33" s="18" t="s">
        <v>20</v>
      </c>
      <c r="F33" s="2">
        <v>0</v>
      </c>
      <c r="G33" s="10" t="str">
        <f t="shared" si="6"/>
        <v/>
      </c>
    </row>
    <row r="34" spans="1:7" ht="15" customHeight="1" x14ac:dyDescent="0.35">
      <c r="A34" s="15">
        <v>2016</v>
      </c>
      <c r="B34" s="19" t="s">
        <v>35</v>
      </c>
      <c r="C34" s="11"/>
      <c r="D34" s="11" t="s">
        <v>16</v>
      </c>
      <c r="E34" s="18" t="s">
        <v>20</v>
      </c>
      <c r="F34" s="2">
        <v>0</v>
      </c>
      <c r="G34" s="10" t="str">
        <f t="shared" si="6"/>
        <v/>
      </c>
    </row>
    <row r="35" spans="1:7" ht="15" customHeight="1" x14ac:dyDescent="0.35">
      <c r="A35" s="15">
        <v>2017</v>
      </c>
      <c r="B35" s="19" t="s">
        <v>36</v>
      </c>
      <c r="C35" s="11" t="s">
        <v>27</v>
      </c>
      <c r="D35" s="11" t="s">
        <v>16</v>
      </c>
      <c r="E35" s="18" t="s">
        <v>20</v>
      </c>
      <c r="F35" s="2">
        <v>0</v>
      </c>
      <c r="G35" s="10" t="str">
        <f t="shared" si="6"/>
        <v/>
      </c>
    </row>
    <row r="36" spans="1:7" ht="15" customHeight="1" x14ac:dyDescent="0.35">
      <c r="A36" s="15">
        <v>2017</v>
      </c>
      <c r="B36" s="19" t="s">
        <v>37</v>
      </c>
      <c r="C36" s="11" t="s">
        <v>29</v>
      </c>
      <c r="D36" s="11" t="s">
        <v>16</v>
      </c>
      <c r="E36" s="18" t="s">
        <v>20</v>
      </c>
      <c r="F36" s="2">
        <v>0</v>
      </c>
      <c r="G36" s="10" t="str">
        <f t="shared" si="6"/>
        <v/>
      </c>
    </row>
    <row r="37" spans="1:7" ht="15" customHeight="1" x14ac:dyDescent="0.35">
      <c r="A37" s="15">
        <v>2017</v>
      </c>
      <c r="B37" s="19" t="s">
        <v>38</v>
      </c>
      <c r="C37" s="11" t="s">
        <v>31</v>
      </c>
      <c r="D37" s="11" t="s">
        <v>16</v>
      </c>
      <c r="E37" s="18" t="s">
        <v>20</v>
      </c>
      <c r="F37" s="2">
        <v>0</v>
      </c>
      <c r="G37" s="10" t="str">
        <f t="shared" si="6"/>
        <v/>
      </c>
    </row>
    <row r="38" spans="1:7" ht="15" customHeight="1" x14ac:dyDescent="0.35">
      <c r="A38" s="15">
        <v>2017</v>
      </c>
      <c r="B38" s="19" t="s">
        <v>39</v>
      </c>
      <c r="C38" s="11"/>
      <c r="D38" s="11" t="s">
        <v>16</v>
      </c>
      <c r="E38" s="18" t="s">
        <v>20</v>
      </c>
      <c r="F38" s="2">
        <v>0</v>
      </c>
      <c r="G38" s="10" t="str">
        <f t="shared" si="6"/>
        <v/>
      </c>
    </row>
    <row r="39" spans="1:7" ht="15" customHeight="1" x14ac:dyDescent="0.35">
      <c r="A39" s="15">
        <v>2018</v>
      </c>
      <c r="B39" s="19" t="s">
        <v>42</v>
      </c>
      <c r="C39" s="11" t="s">
        <v>29</v>
      </c>
      <c r="D39" s="11" t="s">
        <v>41</v>
      </c>
      <c r="E39" s="22" t="s">
        <v>40</v>
      </c>
      <c r="F39" s="2" t="s">
        <v>0</v>
      </c>
      <c r="G39" s="10" t="str">
        <f t="shared" si="5"/>
        <v/>
      </c>
    </row>
    <row r="40" spans="1:7" ht="15" customHeight="1" x14ac:dyDescent="0.35">
      <c r="A40" s="15">
        <v>2018</v>
      </c>
      <c r="B40" s="19" t="s">
        <v>43</v>
      </c>
      <c r="C40" s="11" t="s">
        <v>44</v>
      </c>
      <c r="D40" s="11" t="s">
        <v>41</v>
      </c>
      <c r="E40" s="22" t="s">
        <v>40</v>
      </c>
      <c r="F40" s="2" t="s">
        <v>0</v>
      </c>
      <c r="G40" s="10" t="str">
        <f t="shared" ref="G40:G42" si="7">IF(OR(AND(F40&gt;1,F40&lt;&gt;"-")),"Can exchange","")</f>
        <v/>
      </c>
    </row>
    <row r="41" spans="1:7" ht="15" customHeight="1" x14ac:dyDescent="0.35">
      <c r="A41" s="15">
        <v>2018</v>
      </c>
      <c r="B41" s="19" t="s">
        <v>46</v>
      </c>
      <c r="C41" s="11" t="s">
        <v>45</v>
      </c>
      <c r="D41" s="11" t="s">
        <v>41</v>
      </c>
      <c r="E41" s="22" t="s">
        <v>40</v>
      </c>
      <c r="F41" s="2" t="s">
        <v>0</v>
      </c>
      <c r="G41" s="10" t="str">
        <f t="shared" si="7"/>
        <v/>
      </c>
    </row>
    <row r="42" spans="1:7" ht="15" customHeight="1" x14ac:dyDescent="0.35">
      <c r="A42" s="15">
        <v>2018</v>
      </c>
      <c r="B42" s="19" t="s">
        <v>47</v>
      </c>
      <c r="C42" s="11"/>
      <c r="D42" s="11" t="s">
        <v>41</v>
      </c>
      <c r="E42" s="22" t="s">
        <v>40</v>
      </c>
      <c r="F42" s="2" t="s">
        <v>0</v>
      </c>
      <c r="G42" s="10" t="str">
        <f t="shared" si="7"/>
        <v/>
      </c>
    </row>
    <row r="43" spans="1:7" ht="15" customHeight="1" x14ac:dyDescent="0.35">
      <c r="A43" s="15">
        <v>2018</v>
      </c>
      <c r="B43" s="19" t="s">
        <v>48</v>
      </c>
      <c r="C43" s="11"/>
      <c r="D43" s="11" t="s">
        <v>41</v>
      </c>
      <c r="E43" s="18" t="s">
        <v>40</v>
      </c>
      <c r="F43" s="2">
        <v>0</v>
      </c>
      <c r="G43" s="10" t="str">
        <f>IF(OR(AND(F43&gt;1,F43&lt;&gt;"-")),"Can exchange","")</f>
        <v/>
      </c>
    </row>
    <row r="44" spans="1:7" ht="15" customHeight="1" x14ac:dyDescent="0.35">
      <c r="A44" s="15">
        <v>2019</v>
      </c>
      <c r="B44" s="19" t="s">
        <v>49</v>
      </c>
      <c r="C44" s="11" t="s">
        <v>44</v>
      </c>
      <c r="D44" s="11" t="s">
        <v>41</v>
      </c>
      <c r="E44" s="22" t="s">
        <v>52</v>
      </c>
      <c r="F44" s="2" t="s">
        <v>0</v>
      </c>
      <c r="G44" s="10" t="str">
        <f t="shared" ref="G44:G50" si="8">IF(OR(AND(F44&gt;1,F44&lt;&gt;"-")),"Can exchange","")</f>
        <v/>
      </c>
    </row>
    <row r="45" spans="1:7" ht="15" customHeight="1" x14ac:dyDescent="0.35">
      <c r="A45" s="15">
        <v>2019</v>
      </c>
      <c r="B45" s="19" t="s">
        <v>50</v>
      </c>
      <c r="C45" s="11" t="s">
        <v>29</v>
      </c>
      <c r="D45" s="11" t="s">
        <v>41</v>
      </c>
      <c r="E45" s="22" t="s">
        <v>40</v>
      </c>
      <c r="F45" s="2" t="s">
        <v>0</v>
      </c>
      <c r="G45" s="10" t="str">
        <f t="shared" si="8"/>
        <v/>
      </c>
    </row>
    <row r="46" spans="1:7" ht="15" customHeight="1" x14ac:dyDescent="0.35">
      <c r="A46" s="15">
        <v>2019</v>
      </c>
      <c r="B46" s="19" t="s">
        <v>51</v>
      </c>
      <c r="C46" s="11" t="s">
        <v>45</v>
      </c>
      <c r="D46" s="11" t="s">
        <v>41</v>
      </c>
      <c r="E46" s="22" t="s">
        <v>52</v>
      </c>
      <c r="F46" s="2" t="s">
        <v>0</v>
      </c>
      <c r="G46" s="10" t="str">
        <f t="shared" si="8"/>
        <v/>
      </c>
    </row>
    <row r="47" spans="1:7" ht="15" customHeight="1" x14ac:dyDescent="0.35">
      <c r="A47" s="15">
        <v>2019</v>
      </c>
      <c r="B47" s="19" t="s">
        <v>53</v>
      </c>
      <c r="C47" s="11"/>
      <c r="D47" s="11" t="s">
        <v>41</v>
      </c>
      <c r="E47" s="22" t="s">
        <v>54</v>
      </c>
      <c r="F47" s="2" t="s">
        <v>0</v>
      </c>
      <c r="G47" s="10" t="str">
        <f t="shared" si="8"/>
        <v/>
      </c>
    </row>
    <row r="48" spans="1:7" ht="15" customHeight="1" x14ac:dyDescent="0.35">
      <c r="A48" s="15">
        <v>2019</v>
      </c>
      <c r="B48" s="19" t="s">
        <v>55</v>
      </c>
      <c r="C48" s="11"/>
      <c r="D48" s="11" t="s">
        <v>41</v>
      </c>
      <c r="E48" s="22" t="s">
        <v>54</v>
      </c>
      <c r="F48" s="2" t="s">
        <v>0</v>
      </c>
      <c r="G48" s="10" t="str">
        <f t="shared" si="8"/>
        <v/>
      </c>
    </row>
    <row r="49" spans="1:7" ht="15" customHeight="1" x14ac:dyDescent="0.35">
      <c r="A49" s="15">
        <v>2019</v>
      </c>
      <c r="B49" s="19" t="s">
        <v>56</v>
      </c>
      <c r="C49" s="11"/>
      <c r="D49" s="11" t="s">
        <v>41</v>
      </c>
      <c r="E49" s="22" t="s">
        <v>54</v>
      </c>
      <c r="F49" s="2" t="s">
        <v>0</v>
      </c>
      <c r="G49" s="10" t="str">
        <f t="shared" si="8"/>
        <v/>
      </c>
    </row>
    <row r="50" spans="1:7" ht="15" customHeight="1" x14ac:dyDescent="0.35">
      <c r="A50" s="15">
        <v>2019</v>
      </c>
      <c r="B50" s="19" t="s">
        <v>57</v>
      </c>
      <c r="C50" s="11"/>
      <c r="D50" s="11" t="s">
        <v>41</v>
      </c>
      <c r="E50" s="22" t="s">
        <v>54</v>
      </c>
      <c r="F50" s="2" t="s">
        <v>0</v>
      </c>
      <c r="G50" s="10" t="str">
        <f t="shared" si="8"/>
        <v/>
      </c>
    </row>
    <row r="51" spans="1:7" ht="15" customHeight="1" x14ac:dyDescent="0.35">
      <c r="A51" s="15">
        <v>2020</v>
      </c>
      <c r="B51" s="19" t="s">
        <v>58</v>
      </c>
      <c r="C51" s="11" t="s">
        <v>29</v>
      </c>
      <c r="D51" s="11" t="s">
        <v>41</v>
      </c>
      <c r="E51" s="22" t="s">
        <v>59</v>
      </c>
      <c r="F51" s="2" t="s">
        <v>0</v>
      </c>
      <c r="G51" s="10" t="str">
        <f t="shared" ref="G51" si="9">IF(OR(AND(F51&gt;1,F51&lt;&gt;"-")),"Can exchange","")</f>
        <v/>
      </c>
    </row>
    <row r="52" spans="1:7" ht="15" customHeight="1" x14ac:dyDescent="0.35">
      <c r="A52" s="15">
        <v>2020</v>
      </c>
      <c r="B52" s="19" t="s">
        <v>60</v>
      </c>
      <c r="C52" s="11" t="s">
        <v>29</v>
      </c>
      <c r="D52" s="11" t="s">
        <v>41</v>
      </c>
      <c r="E52" s="18" t="s">
        <v>20</v>
      </c>
      <c r="F52" s="2">
        <v>0</v>
      </c>
      <c r="G52" s="10" t="str">
        <f t="shared" ref="G52:G60" si="10">IF(OR(AND(F52&gt;1,F52&lt;&gt;"-")),"Can exchange","")</f>
        <v/>
      </c>
    </row>
    <row r="53" spans="1:7" ht="15" customHeight="1" x14ac:dyDescent="0.35">
      <c r="A53" s="15">
        <v>2020</v>
      </c>
      <c r="B53" s="19" t="s">
        <v>62</v>
      </c>
      <c r="C53" s="11" t="s">
        <v>61</v>
      </c>
      <c r="D53" s="11" t="s">
        <v>69</v>
      </c>
      <c r="E53" s="18" t="s">
        <v>63</v>
      </c>
      <c r="F53" s="2">
        <v>0</v>
      </c>
      <c r="G53" s="10" t="str">
        <f t="shared" si="10"/>
        <v/>
      </c>
    </row>
    <row r="54" spans="1:7" ht="15" customHeight="1" x14ac:dyDescent="0.35">
      <c r="A54" s="15">
        <v>2020</v>
      </c>
      <c r="B54" s="19" t="s">
        <v>64</v>
      </c>
      <c r="C54" s="11" t="s">
        <v>61</v>
      </c>
      <c r="D54" s="11" t="s">
        <v>69</v>
      </c>
      <c r="E54" s="18" t="s">
        <v>63</v>
      </c>
      <c r="F54" s="2">
        <v>0</v>
      </c>
      <c r="G54" s="10" t="str">
        <f t="shared" si="10"/>
        <v/>
      </c>
    </row>
    <row r="55" spans="1:7" ht="15" customHeight="1" x14ac:dyDescent="0.35">
      <c r="A55" s="15">
        <v>2020</v>
      </c>
      <c r="B55" s="19" t="s">
        <v>65</v>
      </c>
      <c r="C55" s="11" t="s">
        <v>61</v>
      </c>
      <c r="D55" s="11" t="s">
        <v>69</v>
      </c>
      <c r="E55" s="18" t="s">
        <v>63</v>
      </c>
      <c r="F55" s="2">
        <v>0</v>
      </c>
      <c r="G55" s="10" t="str">
        <f t="shared" si="10"/>
        <v/>
      </c>
    </row>
    <row r="56" spans="1:7" ht="15" customHeight="1" x14ac:dyDescent="0.35">
      <c r="A56" s="15">
        <v>2020</v>
      </c>
      <c r="B56" s="19" t="s">
        <v>66</v>
      </c>
      <c r="C56" s="11" t="s">
        <v>61</v>
      </c>
      <c r="D56" s="11" t="s">
        <v>69</v>
      </c>
      <c r="E56" s="18" t="s">
        <v>63</v>
      </c>
      <c r="F56" s="2">
        <v>0</v>
      </c>
      <c r="G56" s="10" t="str">
        <f t="shared" si="10"/>
        <v/>
      </c>
    </row>
    <row r="57" spans="1:7" ht="15" customHeight="1" x14ac:dyDescent="0.35">
      <c r="A57" s="15">
        <v>2020</v>
      </c>
      <c r="B57" s="19" t="s">
        <v>67</v>
      </c>
      <c r="C57" s="11" t="s">
        <v>61</v>
      </c>
      <c r="D57" s="11" t="s">
        <v>69</v>
      </c>
      <c r="E57" s="18" t="s">
        <v>63</v>
      </c>
      <c r="F57" s="2">
        <v>0</v>
      </c>
      <c r="G57" s="10" t="str">
        <f t="shared" si="10"/>
        <v/>
      </c>
    </row>
    <row r="58" spans="1:7" ht="15" customHeight="1" x14ac:dyDescent="0.35">
      <c r="A58" s="15">
        <v>2020</v>
      </c>
      <c r="B58" s="19" t="s">
        <v>68</v>
      </c>
      <c r="C58" s="11" t="s">
        <v>61</v>
      </c>
      <c r="D58" s="11" t="s">
        <v>69</v>
      </c>
      <c r="E58" s="18" t="s">
        <v>63</v>
      </c>
      <c r="F58" s="2">
        <v>0</v>
      </c>
      <c r="G58" s="10" t="str">
        <f t="shared" si="10"/>
        <v/>
      </c>
    </row>
    <row r="59" spans="1:7" ht="15" customHeight="1" x14ac:dyDescent="0.35">
      <c r="A59" s="15">
        <v>2020</v>
      </c>
      <c r="B59" s="19" t="s">
        <v>70</v>
      </c>
      <c r="C59" s="11" t="s">
        <v>45</v>
      </c>
      <c r="D59" s="11" t="s">
        <v>41</v>
      </c>
      <c r="E59" s="22" t="s">
        <v>71</v>
      </c>
      <c r="F59" s="2" t="s">
        <v>0</v>
      </c>
      <c r="G59" s="10" t="str">
        <f t="shared" si="10"/>
        <v/>
      </c>
    </row>
    <row r="60" spans="1:7" ht="15" customHeight="1" x14ac:dyDescent="0.35">
      <c r="A60" s="15">
        <v>2020</v>
      </c>
      <c r="B60" s="19" t="s">
        <v>72</v>
      </c>
      <c r="C60" s="11" t="s">
        <v>45</v>
      </c>
      <c r="D60" s="11" t="s">
        <v>41</v>
      </c>
      <c r="E60" s="18" t="s">
        <v>20</v>
      </c>
      <c r="F60" s="2">
        <v>0</v>
      </c>
      <c r="G60" s="10" t="str">
        <f t="shared" si="10"/>
        <v/>
      </c>
    </row>
    <row r="61" spans="1:7" ht="15" customHeight="1" x14ac:dyDescent="0.35">
      <c r="A61" s="15">
        <v>2020</v>
      </c>
      <c r="B61" s="19" t="s">
        <v>73</v>
      </c>
      <c r="C61" s="11" t="s">
        <v>44</v>
      </c>
      <c r="D61" s="11" t="s">
        <v>41</v>
      </c>
      <c r="E61" s="22" t="s">
        <v>40</v>
      </c>
      <c r="F61" s="2" t="s">
        <v>0</v>
      </c>
      <c r="G61" s="10" t="str">
        <f t="shared" ref="G61" si="11">IF(OR(AND(F61&gt;1,F61&lt;&gt;"-")),"Can exchange","")</f>
        <v/>
      </c>
    </row>
    <row r="62" spans="1:7" ht="15" customHeight="1" x14ac:dyDescent="0.35">
      <c r="A62" s="15">
        <v>2020</v>
      </c>
      <c r="B62" s="19" t="s">
        <v>75</v>
      </c>
      <c r="C62" s="11" t="s">
        <v>74</v>
      </c>
      <c r="D62" s="11" t="s">
        <v>41</v>
      </c>
      <c r="E62" s="18" t="s">
        <v>20</v>
      </c>
      <c r="F62" s="2">
        <v>2</v>
      </c>
      <c r="G62" s="10" t="str">
        <f>IF(OR(AND(F62&gt;1,F62&lt;&gt;"-")),"Can exchange","")</f>
        <v>Can exchange</v>
      </c>
    </row>
    <row r="63" spans="1:7" ht="15" customHeight="1" x14ac:dyDescent="0.35">
      <c r="A63" s="15">
        <v>2020</v>
      </c>
      <c r="B63" s="19" t="s">
        <v>76</v>
      </c>
      <c r="C63" s="11"/>
      <c r="D63" s="11" t="s">
        <v>41</v>
      </c>
      <c r="E63" s="18" t="s">
        <v>20</v>
      </c>
      <c r="F63" s="2">
        <v>1</v>
      </c>
      <c r="G63" s="10" t="str">
        <f>IF(OR(AND(F63&gt;1,F63&lt;&gt;"-")),"Can exchange","")</f>
        <v/>
      </c>
    </row>
    <row r="64" spans="1:7" ht="15" customHeight="1" x14ac:dyDescent="0.35">
      <c r="A64" s="15">
        <v>2020</v>
      </c>
      <c r="B64" s="19" t="s">
        <v>77</v>
      </c>
      <c r="C64" s="11"/>
      <c r="D64" s="11" t="s">
        <v>41</v>
      </c>
      <c r="E64" s="18" t="s">
        <v>78</v>
      </c>
      <c r="F64" s="2">
        <v>1</v>
      </c>
      <c r="G64" s="10" t="str">
        <f>IF(OR(AND(F64&gt;1,F64&lt;&gt;"-")),"Can exchange","")</f>
        <v/>
      </c>
    </row>
    <row r="65" spans="1:7" ht="15" customHeight="1" x14ac:dyDescent="0.35">
      <c r="A65" s="15">
        <v>2020</v>
      </c>
      <c r="B65" s="19" t="s">
        <v>79</v>
      </c>
      <c r="C65" s="11"/>
      <c r="D65" s="11" t="s">
        <v>41</v>
      </c>
      <c r="E65" s="18" t="s">
        <v>78</v>
      </c>
      <c r="F65" s="2">
        <v>0</v>
      </c>
      <c r="G65" s="10" t="str">
        <f>IF(OR(AND(F65&gt;1,F65&lt;&gt;"-")),"Can exchange","")</f>
        <v/>
      </c>
    </row>
    <row r="66" spans="1:7" ht="15" customHeight="1" x14ac:dyDescent="0.35">
      <c r="A66" s="15">
        <v>2020</v>
      </c>
      <c r="B66" s="19" t="s">
        <v>80</v>
      </c>
      <c r="C66" s="11"/>
      <c r="D66" s="11" t="s">
        <v>41</v>
      </c>
      <c r="E66" s="18" t="s">
        <v>82</v>
      </c>
      <c r="F66" s="2">
        <v>0</v>
      </c>
      <c r="G66" s="10" t="str">
        <f>IF(OR(AND(F66&gt;1,F66&lt;&gt;"-")),"Can exchange","")</f>
        <v/>
      </c>
    </row>
    <row r="67" spans="1:7" ht="15" customHeight="1" x14ac:dyDescent="0.35">
      <c r="A67" s="15">
        <v>2020</v>
      </c>
      <c r="B67" s="19" t="s">
        <v>81</v>
      </c>
      <c r="C67" s="11"/>
      <c r="D67" s="11" t="s">
        <v>41</v>
      </c>
      <c r="E67" s="22" t="s">
        <v>54</v>
      </c>
      <c r="F67" s="2" t="s">
        <v>0</v>
      </c>
      <c r="G67" s="10" t="str">
        <f t="shared" ref="G67:G69" si="12">IF(OR(AND(F67&gt;1,F67&lt;&gt;"-")),"Can exchange","")</f>
        <v/>
      </c>
    </row>
    <row r="68" spans="1:7" ht="15" customHeight="1" x14ac:dyDescent="0.35">
      <c r="A68" s="15">
        <v>2020</v>
      </c>
      <c r="B68" s="19" t="s">
        <v>83</v>
      </c>
      <c r="C68" s="11"/>
      <c r="D68" s="11" t="s">
        <v>41</v>
      </c>
      <c r="E68" s="22" t="s">
        <v>54</v>
      </c>
      <c r="F68" s="2" t="s">
        <v>0</v>
      </c>
      <c r="G68" s="10" t="str">
        <f t="shared" si="12"/>
        <v/>
      </c>
    </row>
    <row r="69" spans="1:7" ht="15" customHeight="1" x14ac:dyDescent="0.35">
      <c r="A69" s="15">
        <v>2021</v>
      </c>
      <c r="B69" s="19" t="s">
        <v>84</v>
      </c>
      <c r="C69" s="11" t="s">
        <v>29</v>
      </c>
      <c r="D69" s="11" t="s">
        <v>41</v>
      </c>
      <c r="E69" s="22" t="s">
        <v>40</v>
      </c>
      <c r="F69" s="2" t="s">
        <v>0</v>
      </c>
      <c r="G69" s="10" t="str">
        <f t="shared" si="12"/>
        <v/>
      </c>
    </row>
    <row r="70" spans="1:7" ht="15" customHeight="1" x14ac:dyDescent="0.35">
      <c r="A70" s="15">
        <v>2021</v>
      </c>
      <c r="B70" s="19" t="s">
        <v>85</v>
      </c>
      <c r="C70" s="11" t="s">
        <v>29</v>
      </c>
      <c r="D70" s="11" t="s">
        <v>41</v>
      </c>
      <c r="E70" s="18" t="s">
        <v>20</v>
      </c>
      <c r="F70" s="2">
        <v>1</v>
      </c>
      <c r="G70" s="10" t="str">
        <f>IF(OR(AND(F70&gt;1,F70&lt;&gt;"-")),"Can exchange","")</f>
        <v/>
      </c>
    </row>
    <row r="71" spans="1:7" ht="15" customHeight="1" x14ac:dyDescent="0.35">
      <c r="A71" s="15">
        <v>2021</v>
      </c>
      <c r="B71" s="19" t="s">
        <v>86</v>
      </c>
      <c r="C71" s="11" t="s">
        <v>74</v>
      </c>
      <c r="D71" s="11" t="s">
        <v>41</v>
      </c>
      <c r="E71" s="18" t="s">
        <v>20</v>
      </c>
      <c r="F71" s="2">
        <v>1</v>
      </c>
      <c r="G71" s="10" t="str">
        <f>IF(OR(AND(F71&gt;1,F71&lt;&gt;"-")),"Can exchange","")</f>
        <v/>
      </c>
    </row>
    <row r="72" spans="1:7" ht="15" customHeight="1" x14ac:dyDescent="0.35">
      <c r="A72" s="15">
        <v>2021</v>
      </c>
      <c r="B72" s="19" t="s">
        <v>87</v>
      </c>
      <c r="C72" s="11" t="s">
        <v>45</v>
      </c>
      <c r="D72" s="11" t="s">
        <v>41</v>
      </c>
      <c r="E72" s="22" t="s">
        <v>71</v>
      </c>
      <c r="F72" s="2" t="s">
        <v>0</v>
      </c>
      <c r="G72" s="10" t="str">
        <f>IF(OR(AND(F72&gt;1,F72&lt;&gt;"-")),"Can exchange","")</f>
        <v/>
      </c>
    </row>
    <row r="73" spans="1:7" ht="15" customHeight="1" x14ac:dyDescent="0.35">
      <c r="A73" s="15">
        <v>2021</v>
      </c>
      <c r="B73" s="19" t="s">
        <v>88</v>
      </c>
      <c r="C73" s="11" t="s">
        <v>45</v>
      </c>
      <c r="D73" s="11" t="s">
        <v>41</v>
      </c>
      <c r="E73" s="18" t="s">
        <v>20</v>
      </c>
      <c r="F73" s="2">
        <v>1</v>
      </c>
      <c r="G73" s="10" t="str">
        <f>IF(OR(AND(F73&gt;1,F73&lt;&gt;"-")),"Can exchange","")</f>
        <v/>
      </c>
    </row>
    <row r="74" spans="1:7" ht="15" customHeight="1" x14ac:dyDescent="0.35">
      <c r="A74" s="15">
        <v>2021</v>
      </c>
      <c r="B74" s="19" t="s">
        <v>89</v>
      </c>
      <c r="C74" s="11" t="s">
        <v>44</v>
      </c>
      <c r="D74" s="11" t="s">
        <v>41</v>
      </c>
      <c r="E74" s="22" t="s">
        <v>40</v>
      </c>
      <c r="F74" s="2" t="s">
        <v>0</v>
      </c>
      <c r="G74" s="10" t="str">
        <f t="shared" ref="G74" si="13">IF(OR(AND(F74&gt;1,F74&lt;&gt;"-")),"Can exchange","")</f>
        <v/>
      </c>
    </row>
    <row r="75" spans="1:7" ht="15" customHeight="1" x14ac:dyDescent="0.35">
      <c r="A75" s="15">
        <v>2021</v>
      </c>
      <c r="B75" s="19" t="s">
        <v>90</v>
      </c>
      <c r="C75" s="11"/>
      <c r="D75" s="11" t="s">
        <v>41</v>
      </c>
      <c r="E75" s="22" t="s">
        <v>40</v>
      </c>
      <c r="F75" s="2" t="s">
        <v>0</v>
      </c>
      <c r="G75" s="10" t="str">
        <f t="shared" ref="G75" si="14">IF(OR(AND(F75&gt;1,F75&lt;&gt;"-")),"Can exchange","")</f>
        <v/>
      </c>
    </row>
    <row r="76" spans="1:7" ht="15" customHeight="1" x14ac:dyDescent="0.35">
      <c r="A76" s="15">
        <v>2021</v>
      </c>
      <c r="B76" s="16" t="s">
        <v>91</v>
      </c>
      <c r="C76" s="11"/>
      <c r="D76" s="11" t="s">
        <v>41</v>
      </c>
      <c r="E76" s="18" t="s">
        <v>20</v>
      </c>
      <c r="F76" s="2">
        <v>1</v>
      </c>
      <c r="G76" s="10" t="str">
        <f>IF(OR(AND(F76&gt;1,F76&lt;&gt;"-")),"Can exchange","")</f>
        <v/>
      </c>
    </row>
    <row r="77" spans="1:7" ht="15" customHeight="1" x14ac:dyDescent="0.35">
      <c r="A77" s="15">
        <v>2021</v>
      </c>
      <c r="B77" s="19" t="s">
        <v>92</v>
      </c>
      <c r="C77" s="11"/>
      <c r="D77" s="11" t="s">
        <v>41</v>
      </c>
      <c r="E77" s="22" t="s">
        <v>59</v>
      </c>
      <c r="F77" s="2" t="s">
        <v>0</v>
      </c>
      <c r="G77" s="10" t="str">
        <f t="shared" ref="G77:G79" si="15">IF(OR(AND(F77&gt;1,F77&lt;&gt;"-")),"Can exchange","")</f>
        <v/>
      </c>
    </row>
    <row r="78" spans="1:7" ht="15" customHeight="1" x14ac:dyDescent="0.35">
      <c r="A78" s="15">
        <v>2021</v>
      </c>
      <c r="B78" s="19" t="s">
        <v>93</v>
      </c>
      <c r="C78" s="11"/>
      <c r="D78" s="11" t="s">
        <v>41</v>
      </c>
      <c r="E78" s="22" t="s">
        <v>59</v>
      </c>
      <c r="F78" s="2" t="s">
        <v>0</v>
      </c>
      <c r="G78" s="10" t="str">
        <f t="shared" si="15"/>
        <v/>
      </c>
    </row>
    <row r="79" spans="1:7" ht="15" customHeight="1" x14ac:dyDescent="0.35">
      <c r="A79" s="15">
        <v>2022</v>
      </c>
      <c r="B79" s="19" t="s">
        <v>94</v>
      </c>
      <c r="C79" s="11"/>
      <c r="D79" s="11" t="s">
        <v>41</v>
      </c>
      <c r="E79" s="22" t="s">
        <v>52</v>
      </c>
      <c r="F79" s="2" t="s">
        <v>0</v>
      </c>
      <c r="G79" s="10" t="str">
        <f t="shared" si="15"/>
        <v/>
      </c>
    </row>
    <row r="80" spans="1:7" ht="15" customHeight="1" x14ac:dyDescent="0.35">
      <c r="A80" s="15">
        <v>2022</v>
      </c>
      <c r="B80" s="19" t="s">
        <v>95</v>
      </c>
      <c r="C80" s="11"/>
      <c r="D80" s="11" t="s">
        <v>41</v>
      </c>
      <c r="E80" s="18" t="s">
        <v>78</v>
      </c>
      <c r="F80" s="2">
        <v>1</v>
      </c>
      <c r="G80" s="10" t="str">
        <f>IF(OR(AND(F80&gt;1,F80&lt;&gt;"-")),"Can exchange","")</f>
        <v/>
      </c>
    </row>
    <row r="81" spans="1:7" ht="15" customHeight="1" x14ac:dyDescent="0.35">
      <c r="A81" s="15">
        <v>2022</v>
      </c>
      <c r="B81" s="19" t="s">
        <v>96</v>
      </c>
      <c r="C81" s="11" t="s">
        <v>61</v>
      </c>
      <c r="D81" s="11" t="s">
        <v>69</v>
      </c>
      <c r="E81" s="18" t="s">
        <v>101</v>
      </c>
      <c r="F81" s="2">
        <v>1</v>
      </c>
      <c r="G81" s="10" t="str">
        <f>IF(OR(AND(F81&gt;1,F81&lt;&gt;"-")),"Can exchange","")</f>
        <v/>
      </c>
    </row>
    <row r="82" spans="1:7" ht="15" customHeight="1" x14ac:dyDescent="0.35">
      <c r="A82" s="15">
        <v>2022</v>
      </c>
      <c r="B82" s="19" t="s">
        <v>97</v>
      </c>
      <c r="C82" s="11" t="s">
        <v>61</v>
      </c>
      <c r="D82" s="11" t="s">
        <v>69</v>
      </c>
      <c r="E82" s="18" t="s">
        <v>101</v>
      </c>
      <c r="F82" s="2">
        <v>0</v>
      </c>
      <c r="G82" s="10" t="str">
        <f t="shared" ref="G82:G88" si="16">IF(OR(AND(F82&gt;1,F82&lt;&gt;"-")),"Can exchange","")</f>
        <v/>
      </c>
    </row>
    <row r="83" spans="1:7" ht="15" customHeight="1" x14ac:dyDescent="0.35">
      <c r="A83" s="15">
        <v>2022</v>
      </c>
      <c r="B83" s="16" t="s">
        <v>98</v>
      </c>
      <c r="C83" s="11" t="s">
        <v>61</v>
      </c>
      <c r="D83" s="11" t="s">
        <v>69</v>
      </c>
      <c r="E83" s="18" t="s">
        <v>101</v>
      </c>
      <c r="F83" s="2">
        <v>1</v>
      </c>
      <c r="G83" s="10" t="str">
        <f t="shared" si="16"/>
        <v/>
      </c>
    </row>
    <row r="84" spans="1:7" ht="15" customHeight="1" x14ac:dyDescent="0.35">
      <c r="A84" s="15">
        <v>2022</v>
      </c>
      <c r="B84" s="16" t="s">
        <v>99</v>
      </c>
      <c r="C84" s="11" t="s">
        <v>61</v>
      </c>
      <c r="D84" s="11" t="s">
        <v>69</v>
      </c>
      <c r="E84" s="18" t="s">
        <v>101</v>
      </c>
      <c r="F84" s="2">
        <v>1</v>
      </c>
      <c r="G84" s="10" t="str">
        <f t="shared" si="16"/>
        <v/>
      </c>
    </row>
    <row r="85" spans="1:7" ht="15" customHeight="1" x14ac:dyDescent="0.35">
      <c r="A85" s="15">
        <v>2022</v>
      </c>
      <c r="B85" s="16" t="s">
        <v>100</v>
      </c>
      <c r="C85" s="11" t="s">
        <v>61</v>
      </c>
      <c r="D85" s="11" t="s">
        <v>69</v>
      </c>
      <c r="E85" s="18" t="s">
        <v>101</v>
      </c>
      <c r="F85" s="2">
        <v>1</v>
      </c>
      <c r="G85" s="10" t="str">
        <f t="shared" si="16"/>
        <v/>
      </c>
    </row>
    <row r="86" spans="1:7" ht="15" customHeight="1" x14ac:dyDescent="0.35">
      <c r="A86" s="15">
        <v>2022</v>
      </c>
      <c r="B86" s="16" t="s">
        <v>102</v>
      </c>
      <c r="C86" s="11" t="s">
        <v>44</v>
      </c>
      <c r="D86" s="11" t="s">
        <v>41</v>
      </c>
      <c r="E86" s="22" t="s">
        <v>40</v>
      </c>
      <c r="F86" s="2" t="s">
        <v>0</v>
      </c>
      <c r="G86" s="10" t="str">
        <f t="shared" si="16"/>
        <v/>
      </c>
    </row>
    <row r="87" spans="1:7" ht="15" customHeight="1" x14ac:dyDescent="0.35">
      <c r="A87" s="15">
        <v>2022</v>
      </c>
      <c r="B87" s="16" t="s">
        <v>103</v>
      </c>
      <c r="C87" s="11"/>
      <c r="D87" s="11" t="s">
        <v>41</v>
      </c>
      <c r="E87" s="22" t="s">
        <v>52</v>
      </c>
      <c r="F87" s="2" t="s">
        <v>0</v>
      </c>
      <c r="G87" s="10" t="str">
        <f t="shared" si="16"/>
        <v/>
      </c>
    </row>
    <row r="88" spans="1:7" ht="15" customHeight="1" x14ac:dyDescent="0.35">
      <c r="A88" s="15">
        <v>2022</v>
      </c>
      <c r="B88" s="16" t="s">
        <v>104</v>
      </c>
      <c r="C88" s="11"/>
      <c r="D88" s="11" t="s">
        <v>41</v>
      </c>
      <c r="E88" s="22" t="s">
        <v>52</v>
      </c>
      <c r="F88" s="2" t="s">
        <v>0</v>
      </c>
      <c r="G88" s="10" t="str">
        <f t="shared" si="16"/>
        <v/>
      </c>
    </row>
    <row r="89" spans="1:7" ht="15" customHeight="1" x14ac:dyDescent="0.35">
      <c r="A89" s="15">
        <v>2022</v>
      </c>
      <c r="B89" s="16" t="s">
        <v>105</v>
      </c>
      <c r="C89" s="11"/>
      <c r="D89" s="11" t="s">
        <v>41</v>
      </c>
      <c r="E89" s="22" t="s">
        <v>59</v>
      </c>
      <c r="F89" s="2" t="s">
        <v>0</v>
      </c>
      <c r="G89" s="10" t="str">
        <f t="shared" ref="G89:G92" si="17">IF(OR(AND(F89&gt;1,F89&lt;&gt;"-")),"Can exchange","")</f>
        <v/>
      </c>
    </row>
    <row r="90" spans="1:7" ht="15" customHeight="1" x14ac:dyDescent="0.35">
      <c r="A90" s="15">
        <v>2022</v>
      </c>
      <c r="B90" s="16" t="s">
        <v>106</v>
      </c>
      <c r="C90" s="11"/>
      <c r="D90" s="11" t="s">
        <v>41</v>
      </c>
      <c r="E90" s="22" t="s">
        <v>59</v>
      </c>
      <c r="F90" s="2" t="s">
        <v>0</v>
      </c>
      <c r="G90" s="10" t="str">
        <f t="shared" si="17"/>
        <v/>
      </c>
    </row>
    <row r="91" spans="1:7" ht="15" customHeight="1" x14ac:dyDescent="0.35">
      <c r="A91" s="15">
        <v>2023</v>
      </c>
      <c r="B91" s="16" t="s">
        <v>107</v>
      </c>
      <c r="C91" s="11"/>
      <c r="D91" s="11" t="s">
        <v>41</v>
      </c>
      <c r="E91" s="22" t="s">
        <v>52</v>
      </c>
      <c r="F91" s="2" t="s">
        <v>0</v>
      </c>
      <c r="G91" s="10" t="str">
        <f t="shared" si="17"/>
        <v/>
      </c>
    </row>
    <row r="92" spans="1:7" ht="15" customHeight="1" x14ac:dyDescent="0.35">
      <c r="A92" s="15">
        <v>2023</v>
      </c>
      <c r="B92" s="19" t="s">
        <v>108</v>
      </c>
      <c r="C92" s="11"/>
      <c r="D92" s="11" t="s">
        <v>41</v>
      </c>
      <c r="E92" s="22" t="s">
        <v>71</v>
      </c>
      <c r="F92" s="2" t="s">
        <v>0</v>
      </c>
      <c r="G92" s="10" t="str">
        <f t="shared" si="17"/>
        <v/>
      </c>
    </row>
    <row r="94" spans="1:7" ht="15" customHeight="1" x14ac:dyDescent="0.35">
      <c r="B94"/>
      <c r="F94" s="1"/>
      <c r="G94"/>
    </row>
  </sheetData>
  <autoFilter ref="B2:E2" xr:uid="{1F9C7DAA-01C4-4861-B3EA-F5AF89B42AE1}"/>
  <mergeCells count="2">
    <mergeCell ref="A1:A2"/>
    <mergeCell ref="C1:D1"/>
  </mergeCells>
  <phoneticPr fontId="8" type="noConversion"/>
  <conditionalFormatting sqref="F5:F11 F17 F19:F28 F3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1 F17 F19:F28 F39">
    <cfRule type="containsText" dxfId="62" priority="189" operator="containsText" text="*-">
      <formula>NOT(ISERROR(SEARCH(("*-"),(F5))))</formula>
    </cfRule>
  </conditionalFormatting>
  <conditionalFormatting sqref="F77 F67 F79 F89 F9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 F77 F79 F89 F91">
    <cfRule type="containsText" dxfId="61" priority="67" operator="containsText" text="*-">
      <formula>NOT(ISERROR(SEARCH(("*-"),(F67))))</formula>
    </cfRule>
  </conditionalFormatting>
  <conditionalFormatting sqref="F4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0" priority="181" operator="containsText" text="*-">
      <formula>NOT(ISERROR(SEARCH(("*-"),(F4))))</formula>
    </cfRule>
  </conditionalFormatting>
  <conditionalFormatting sqref="F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59" priority="167" operator="containsText" text="*-">
      <formula>NOT(ISERROR(SEARCH(("*-"),(F3))))</formula>
    </cfRule>
  </conditionalFormatting>
  <conditionalFormatting sqref="F3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8" priority="107" operator="containsText" text="*-">
      <formula>NOT(ISERROR(SEARCH(("*-"),(F34))))</formula>
    </cfRule>
  </conditionalFormatting>
  <conditionalFormatting sqref="F13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7" priority="137" operator="containsText" text="*-">
      <formula>NOT(ISERROR(SEARCH(("*-"),(F13))))</formula>
    </cfRule>
  </conditionalFormatting>
  <conditionalFormatting sqref="F1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6" priority="139" operator="containsText" text="*-">
      <formula>NOT(ISERROR(SEARCH(("*-"),(F14))))</formula>
    </cfRule>
  </conditionalFormatting>
  <conditionalFormatting sqref="F3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55" priority="99" operator="containsText" text="*-">
      <formula>NOT(ISERROR(SEARCH(("*-"),(F37))))</formula>
    </cfRule>
  </conditionalFormatting>
  <conditionalFormatting sqref="F29:F3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0">
    <cfRule type="containsText" dxfId="54" priority="113" operator="containsText" text="*-">
      <formula>NOT(ISERROR(SEARCH(("*-"),(F29))))</formula>
    </cfRule>
  </conditionalFormatting>
  <conditionalFormatting sqref="F3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3" priority="111" operator="containsText" text="*-">
      <formula>NOT(ISERROR(SEARCH(("*-"),(F31))))</formula>
    </cfRule>
  </conditionalFormatting>
  <conditionalFormatting sqref="F80 F82 F8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0 F82 F84">
    <cfRule type="containsText" dxfId="52" priority="11" operator="containsText" text="*-">
      <formula>NOT(ISERROR(SEARCH(("*-"),(F80))))</formula>
    </cfRule>
  </conditionalFormatting>
  <conditionalFormatting sqref="F1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51" priority="135" operator="containsText" text="*-">
      <formula>NOT(ISERROR(SEARCH(("*-"),(F15))))</formula>
    </cfRule>
  </conditionalFormatting>
  <conditionalFormatting sqref="F16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50" priority="133" operator="containsText" text="*-">
      <formula>NOT(ISERROR(SEARCH(("*-"),(F16))))</formula>
    </cfRule>
  </conditionalFormatting>
  <conditionalFormatting sqref="F18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9" priority="117" operator="containsText" text="*-">
      <formula>NOT(ISERROR(SEARCH(("*-"),(F18))))</formula>
    </cfRule>
  </conditionalFormatting>
  <conditionalFormatting sqref="F1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8" priority="125" operator="containsText" text="*-">
      <formula>NOT(ISERROR(SEARCH(("*-"),(F12))))</formula>
    </cfRule>
  </conditionalFormatting>
  <conditionalFormatting sqref="F7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7" priority="25" operator="containsText" text="*-">
      <formula>NOT(ISERROR(SEARCH(("*-"),(F70))))</formula>
    </cfRule>
  </conditionalFormatting>
  <conditionalFormatting sqref="F3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6" priority="109" operator="containsText" text="*-">
      <formula>NOT(ISERROR(SEARCH(("*-"),(F32))))</formula>
    </cfRule>
  </conditionalFormatting>
  <conditionalFormatting sqref="F3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45" priority="101" operator="containsText" text="*-">
      <formula>NOT(ISERROR(SEARCH(("*-"),(F36))))</formula>
    </cfRule>
  </conditionalFormatting>
  <conditionalFormatting sqref="F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4" priority="105" operator="containsText" text="*-">
      <formula>NOT(ISERROR(SEARCH(("*-"),(F33))))</formula>
    </cfRule>
  </conditionalFormatting>
  <conditionalFormatting sqref="F3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43" priority="97" operator="containsText" text="*-">
      <formula>NOT(ISERROR(SEARCH(("*-"),(F38))))</formula>
    </cfRule>
  </conditionalFormatting>
  <conditionalFormatting sqref="F83 F8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1 F83">
    <cfRule type="containsText" dxfId="42" priority="9" operator="containsText" text="*-">
      <formula>NOT(ISERROR(SEARCH(("*-"),(F81))))</formula>
    </cfRule>
  </conditionalFormatting>
  <conditionalFormatting sqref="F7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41" priority="23" operator="containsText" text="*-">
      <formula>NOT(ISERROR(SEARCH(("*-"),(F71))))</formula>
    </cfRule>
  </conditionalFormatting>
  <conditionalFormatting sqref="F7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40" priority="13" operator="containsText" text="*-">
      <formula>NOT(ISERROR(SEARCH(("*-"),(F76))))</formula>
    </cfRule>
  </conditionalFormatting>
  <conditionalFormatting sqref="F40:F41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1">
    <cfRule type="containsText" dxfId="39" priority="91" operator="containsText" text="*-">
      <formula>NOT(ISERROR(SEARCH(("*-"),(F40))))</formula>
    </cfRule>
  </conditionalFormatting>
  <conditionalFormatting sqref="F4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38" priority="89" operator="containsText" text="*-">
      <formula>NOT(ISERROR(SEARCH(("*-"),(F42))))</formula>
    </cfRule>
  </conditionalFormatting>
  <conditionalFormatting sqref="F35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37" priority="103" operator="containsText" text="*-">
      <formula>NOT(ISERROR(SEARCH(("*-"),(F35))))</formula>
    </cfRule>
  </conditionalFormatting>
  <conditionalFormatting sqref="F8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6">
    <cfRule type="containsText" dxfId="36" priority="5" operator="containsText" text="*-">
      <formula>NOT(ISERROR(SEARCH(("*-"),(F86))))</formula>
    </cfRule>
  </conditionalFormatting>
  <conditionalFormatting sqref="F8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7">
    <cfRule type="containsText" dxfId="35" priority="3" operator="containsText" text="*-">
      <formula>NOT(ISERROR(SEARCH(("*-"),(F87))))</formula>
    </cfRule>
  </conditionalFormatting>
  <conditionalFormatting sqref="F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8">
    <cfRule type="containsText" dxfId="34" priority="1" operator="containsText" text="*-">
      <formula>NOT(ISERROR(SEARCH(("*-"),(F88))))</formula>
    </cfRule>
  </conditionalFormatting>
  <conditionalFormatting sqref="F43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3" priority="95" operator="containsText" text="*-">
      <formula>NOT(ISERROR(SEARCH(("*-"),(F43))))</formula>
    </cfRule>
  </conditionalFormatting>
  <conditionalFormatting sqref="F4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32" priority="87" operator="containsText" text="*-">
      <formula>NOT(ISERROR(SEARCH(("*-"),(F44))))</formula>
    </cfRule>
  </conditionalFormatting>
  <conditionalFormatting sqref="F45:F4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6">
    <cfRule type="containsText" dxfId="31" priority="83" operator="containsText" text="*-">
      <formula>NOT(ISERROR(SEARCH(("*-"),(F45))))</formula>
    </cfRule>
  </conditionalFormatting>
  <conditionalFormatting sqref="F4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30" priority="81" operator="containsText" text="*-">
      <formula>NOT(ISERROR(SEARCH(("*-"),(F47))))</formula>
    </cfRule>
  </conditionalFormatting>
  <conditionalFormatting sqref="F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29" priority="79" operator="containsText" text="*-">
      <formula>NOT(ISERROR(SEARCH(("*-"),(F48))))</formula>
    </cfRule>
  </conditionalFormatting>
  <conditionalFormatting sqref="F4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28" priority="77" operator="containsText" text="*-">
      <formula>NOT(ISERROR(SEARCH(("*-"),(F49))))</formula>
    </cfRule>
  </conditionalFormatting>
  <conditionalFormatting sqref="F5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27" priority="75" operator="containsText" text="*-">
      <formula>NOT(ISERROR(SEARCH(("*-"),(F50))))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26" priority="35" operator="containsText" text="*-">
      <formula>NOT(ISERROR(SEARCH(("*-"),(F63))))</formula>
    </cfRule>
  </conditionalFormatting>
  <conditionalFormatting sqref="F5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25" priority="71" operator="containsText" text="*-">
      <formula>NOT(ISERROR(SEARCH(("*-"),(F51))))</formula>
    </cfRule>
  </conditionalFormatting>
  <conditionalFormatting sqref="F6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24" priority="69" operator="containsText" text="*-">
      <formula>NOT(ISERROR(SEARCH(("*-"),(F68))))</formula>
    </cfRule>
  </conditionalFormatting>
  <conditionalFormatting sqref="F5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23" priority="65" operator="containsText" text="*-">
      <formula>NOT(ISERROR(SEARCH(("*-"),(F52))))</formula>
    </cfRule>
  </conditionalFormatting>
  <conditionalFormatting sqref="F5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22" priority="63" operator="containsText" text="*-">
      <formula>NOT(ISERROR(SEARCH(("*-"),(F53))))</formula>
    </cfRule>
  </conditionalFormatting>
  <conditionalFormatting sqref="F5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1" priority="61" operator="containsText" text="*-">
      <formula>NOT(ISERROR(SEARCH(("*-"),(F54))))</formula>
    </cfRule>
  </conditionalFormatting>
  <conditionalFormatting sqref="F5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0" priority="59" operator="containsText" text="*-">
      <formula>NOT(ISERROR(SEARCH(("*-"),(F55))))</formula>
    </cfRule>
  </conditionalFormatting>
  <conditionalFormatting sqref="F5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9" priority="57" operator="containsText" text="*-">
      <formula>NOT(ISERROR(SEARCH(("*-"),(F56))))</formula>
    </cfRule>
  </conditionalFormatting>
  <conditionalFormatting sqref="F5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8" priority="55" operator="containsText" text="*-">
      <formula>NOT(ISERROR(SEARCH(("*-"),(F57))))</formula>
    </cfRule>
  </conditionalFormatting>
  <conditionalFormatting sqref="F5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7" priority="53" operator="containsText" text="*-">
      <formula>NOT(ISERROR(SEARCH(("*-"),(F58))))</formula>
    </cfRule>
  </conditionalFormatting>
  <conditionalFormatting sqref="F5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6" priority="49" operator="containsText" text="*-">
      <formula>NOT(ISERROR(SEARCH(("*-"),(F59))))</formula>
    </cfRule>
  </conditionalFormatting>
  <conditionalFormatting sqref="F6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5" priority="47" operator="containsText" text="*-">
      <formula>NOT(ISERROR(SEARCH(("*-"),(F60))))</formula>
    </cfRule>
  </conditionalFormatting>
  <conditionalFormatting sqref="F6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14" priority="45" operator="containsText" text="*-">
      <formula>NOT(ISERROR(SEARCH(("*-"),(F61))))</formula>
    </cfRule>
  </conditionalFormatting>
  <conditionalFormatting sqref="F6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3" priority="43" operator="containsText" text="*-">
      <formula>NOT(ISERROR(SEARCH(("*-"),(F62))))</formula>
    </cfRule>
  </conditionalFormatting>
  <conditionalFormatting sqref="F6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12" priority="37" operator="containsText" text="*-">
      <formula>NOT(ISERROR(SEARCH(("*-"),(F64))))</formula>
    </cfRule>
  </conditionalFormatting>
  <conditionalFormatting sqref="F6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11" priority="33" operator="containsText" text="*-">
      <formula>NOT(ISERROR(SEARCH(("*-"),(F65))))</formula>
    </cfRule>
  </conditionalFormatting>
  <conditionalFormatting sqref="F6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10" priority="31" operator="containsText" text="*-">
      <formula>NOT(ISERROR(SEARCH(("*-"),(F66))))</formula>
    </cfRule>
  </conditionalFormatting>
  <conditionalFormatting sqref="F90 F78 F9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8 F90 F92">
    <cfRule type="containsText" dxfId="9" priority="29" operator="containsText" text="*-">
      <formula>NOT(ISERROR(SEARCH(("*-"),(F78))))</formula>
    </cfRule>
  </conditionalFormatting>
  <conditionalFormatting sqref="F6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8" priority="27" operator="containsText" text="*-">
      <formula>NOT(ISERROR(SEARCH(("*-"),(F69))))</formula>
    </cfRule>
  </conditionalFormatting>
  <conditionalFormatting sqref="F7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7" priority="21" operator="containsText" text="*-">
      <formula>NOT(ISERROR(SEARCH(("*-"),(F72))))</formula>
    </cfRule>
  </conditionalFormatting>
  <conditionalFormatting sqref="F7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6" priority="19" operator="containsText" text="*-">
      <formula>NOT(ISERROR(SEARCH(("*-"),(F73))))</formula>
    </cfRule>
  </conditionalFormatting>
  <conditionalFormatting sqref="F7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5" priority="17" operator="containsText" text="*-">
      <formula>NOT(ISERROR(SEARCH(("*-"),(F74))))</formula>
    </cfRule>
  </conditionalFormatting>
  <conditionalFormatting sqref="F7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4" priority="15" operator="containsText" text="*-">
      <formula>NOT(ISERROR(SEARCH(("*-"),(F75))))</formula>
    </cfRule>
  </conditionalFormatting>
  <conditionalFormatting sqref="F8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5">
    <cfRule type="containsText" dxfId="3" priority="7" operator="containsText" text="*-">
      <formula>NOT(ISERROR(SEARCH(("*-"),(F85))))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" t="s">
        <v>4</v>
      </c>
      <c r="B1" s="5" t="s">
        <v>5</v>
      </c>
      <c r="C1" s="4" t="s">
        <v>6</v>
      </c>
    </row>
    <row r="2" spans="1:3" ht="15" customHeight="1" x14ac:dyDescent="0.35">
      <c r="A2" s="1">
        <v>1</v>
      </c>
      <c r="B2" s="6" t="s">
        <v>7</v>
      </c>
      <c r="C2" s="7" t="s">
        <v>8</v>
      </c>
    </row>
    <row r="3" spans="1:3" ht="15" customHeight="1" x14ac:dyDescent="0.35">
      <c r="A3" s="1">
        <v>2</v>
      </c>
      <c r="B3" s="6" t="s">
        <v>10</v>
      </c>
      <c r="C3" s="7" t="s">
        <v>9</v>
      </c>
    </row>
    <row r="4" spans="1:3" ht="32.15" customHeight="1" x14ac:dyDescent="0.35">
      <c r="A4" s="1">
        <v>3</v>
      </c>
      <c r="B4" s="6" t="s">
        <v>11</v>
      </c>
      <c r="C4" s="8" t="s">
        <v>12</v>
      </c>
    </row>
    <row r="5" spans="1:3" ht="30" customHeight="1" x14ac:dyDescent="0.35">
      <c r="A5" s="1">
        <v>4</v>
      </c>
      <c r="B5" s="6" t="s">
        <v>11</v>
      </c>
      <c r="C5" s="8" t="s">
        <v>13</v>
      </c>
    </row>
    <row r="6" spans="1:3" ht="15" customHeight="1" x14ac:dyDescent="0.35">
      <c r="A6" s="1">
        <v>5</v>
      </c>
      <c r="B6" s="6" t="s">
        <v>15</v>
      </c>
      <c r="C6" s="9"/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4AD0886A-D50C-48BE-99C5-B6FD75F66A72}"/>
  </hyperlinks>
  <pageMargins left="0.7" right="0.7" top="0.75" bottom="0.75" header="0.3" footer="0.3"/>
  <pageSetup paperSize="9" orientation="portrait" horizontalDpi="300" verticalDpi="300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100тенге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2018-10-16T07:27:52Z</dcterms:created>
  <dcterms:modified xsi:type="dcterms:W3CDTF">2025-08-12T11:14:13Z</dcterms:modified>
  <cp:category/>
  <cp:contentStatus/>
</cp:coreProperties>
</file>