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Andorra\"/>
    </mc:Choice>
  </mc:AlternateContent>
  <xr:revisionPtr revIDLastSave="0" documentId="13_ncr:1_{728FA530-FD03-4664-9586-A7A7A0BAC5B8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2" l="1"/>
  <c r="I7" i="12"/>
  <c r="I8" i="12"/>
  <c r="I9" i="12"/>
  <c r="I4" i="11"/>
  <c r="I5" i="11"/>
  <c r="I6" i="11"/>
  <c r="I7" i="11"/>
  <c r="I8" i="11"/>
  <c r="I9" i="11"/>
  <c r="I4" i="10"/>
  <c r="I5" i="10"/>
  <c r="I6" i="10"/>
  <c r="I7" i="10"/>
  <c r="I8" i="10"/>
  <c r="I9" i="10"/>
  <c r="I4" i="9"/>
  <c r="I5" i="9"/>
  <c r="I6" i="9"/>
  <c r="I7" i="9"/>
  <c r="I8" i="9"/>
  <c r="I9" i="9"/>
  <c r="I4" i="8"/>
  <c r="I5" i="8"/>
  <c r="I6" i="8"/>
  <c r="I7" i="8"/>
  <c r="I8" i="8"/>
  <c r="I9" i="8"/>
  <c r="I5" i="5"/>
  <c r="I6" i="5"/>
  <c r="I7" i="5"/>
  <c r="I8" i="5"/>
  <c r="I9" i="5"/>
  <c r="I5" i="4"/>
  <c r="I6" i="4"/>
  <c r="I7" i="4"/>
  <c r="I8" i="4"/>
  <c r="I9" i="4"/>
  <c r="I3" i="8"/>
  <c r="I5" i="12" l="1"/>
  <c r="I4" i="12"/>
  <c r="I3" i="12"/>
  <c r="I3" i="11"/>
  <c r="I3" i="10"/>
  <c r="I3" i="9"/>
  <c r="I7" i="7"/>
  <c r="I6" i="7"/>
  <c r="I5" i="7"/>
  <c r="I4" i="7"/>
  <c r="I3" i="7"/>
  <c r="I4" i="5" l="1"/>
  <c r="I3" i="5"/>
  <c r="I3" i="4"/>
  <c r="I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<sst xmlns="http://schemas.openxmlformats.org/spreadsheetml/2006/main" count="436" uniqueCount="72">
  <si>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</si>
  <si>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</si>
  <si>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</si>
  <si>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</si>
  <si>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</si>
  <si>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</si>
  <si>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</si>
  <si>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</si>
  <si>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</si>
  <si>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</si>
  <si>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</si>
  <si>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</si>
  <si>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</si>
  <si>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</si>
  <si>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</si>
  <si>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</si>
  <si>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</si>
  <si>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</si>
  <si>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</si>
  <si>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</si>
  <si>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</si>
  <si>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</si>
  <si>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img-fotki.yandex</t>
  </si>
  <si>
    <t>Photo of coins</t>
  </si>
  <si>
    <t>ES</t>
  </si>
  <si>
    <t>FR</t>
  </si>
  <si>
    <t>40.000</t>
  </si>
  <si>
    <t>35.000</t>
  </si>
  <si>
    <t>203.000</t>
  </si>
  <si>
    <t>2.604.395</t>
  </si>
  <si>
    <t>3.450.000</t>
  </si>
  <si>
    <t>2.570.000</t>
  </si>
  <si>
    <t>1.537.000</t>
  </si>
  <si>
    <t>1.003.000</t>
  </si>
  <si>
    <t>2.213.421</t>
  </si>
  <si>
    <t>1.820.000</t>
  </si>
  <si>
    <t>1.125.000</t>
  </si>
  <si>
    <t>1.000.000</t>
  </si>
  <si>
    <t>1.235.000</t>
  </si>
  <si>
    <t>1.034.000</t>
  </si>
  <si>
    <t>503.000</t>
  </si>
  <si>
    <t>990.800</t>
  </si>
  <si>
    <t>910.000</t>
  </si>
  <si>
    <t>654.842</t>
  </si>
  <si>
    <t>2.374.200</t>
  </si>
  <si>
    <t>20.000</t>
  </si>
  <si>
    <t>280.000</t>
  </si>
  <si>
    <t>816.588</t>
  </si>
  <si>
    <t>888.000</t>
  </si>
  <si>
    <t>15.000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</si>
  <si>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</si>
  <si>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</si>
  <si>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</si>
  <si>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</si>
  <si>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</si>
  <si>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Obv: Without mint symbol</t>
  </si>
  <si>
    <t>Obv: Pyrenean chamois</t>
  </si>
  <si>
    <t>Obv: Sant Martí de la Cortinada</t>
  </si>
  <si>
    <t xml:space="preserve">Obv: Casa de la Vall </t>
  </si>
  <si>
    <t>Rev: new map of Europe</t>
  </si>
  <si>
    <t>12.000</t>
  </si>
  <si>
    <t>2.462.000</t>
  </si>
  <si>
    <t>1.742.000</t>
  </si>
  <si>
    <t>2.115.000</t>
  </si>
  <si>
    <t>1.625.000</t>
  </si>
  <si>
    <t>872.000</t>
  </si>
  <si>
    <t>187.000</t>
  </si>
  <si>
    <t>1.585.000</t>
  </si>
  <si>
    <t>945.000</t>
  </si>
  <si>
    <t>752.000</t>
  </si>
  <si>
    <t>1.512.000</t>
  </si>
  <si>
    <t>1.073.310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</si>
</sst>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0"/>
    <tableColumn id="2" xr3:uid="{00000000-0010-0000-0000-000002000000}" name="Link" dataDxfId="59" dataCellStyle="Гиперссылка"/>
    <tableColumn id="3" xr3:uid="{00000000-0010-0000-0000-000003000000}" name="Description (single table, table set, mintage, prices):" dataDxfId="5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4" sqref="I4:I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7</v>
      </c>
      <c r="H1" s="3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56</v>
      </c>
      <c r="C3" s="23" t="s">
        <v>55</v>
      </c>
      <c r="D3" s="11"/>
      <c r="E3" s="12" t="s">
        <v>28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56</v>
      </c>
      <c r="C4" s="23" t="s">
        <v>55</v>
      </c>
      <c r="D4" s="11"/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56</v>
      </c>
      <c r="C5" s="23" t="s">
        <v>55</v>
      </c>
      <c r="D5" s="11"/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56</v>
      </c>
      <c r="C6" s="23" t="s">
        <v>55</v>
      </c>
      <c r="D6" s="11"/>
      <c r="E6" s="7" t="s">
        <v>0</v>
      </c>
      <c r="F6" s="12" t="s">
        <v>29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56</v>
      </c>
      <c r="C7" s="23" t="s">
        <v>55</v>
      </c>
      <c r="D7" s="11"/>
      <c r="E7" s="12" t="s">
        <v>30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56</v>
      </c>
      <c r="C8" s="23" t="s">
        <v>55</v>
      </c>
      <c r="D8" s="11"/>
      <c r="E8" s="7" t="s">
        <v>0</v>
      </c>
      <c r="F8" s="12" t="s">
        <v>61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25">
      <c r="A9" s="9">
        <v>2020</v>
      </c>
      <c r="B9" s="10" t="s">
        <v>56</v>
      </c>
      <c r="C9" s="23" t="s">
        <v>55</v>
      </c>
      <c r="D9" s="11"/>
      <c r="E9" s="7" t="s">
        <v>0</v>
      </c>
      <c r="F9" s="21" t="s">
        <v>60</v>
      </c>
      <c r="G9" s="1" t="s">
        <v>0</v>
      </c>
      <c r="H9" s="1" t="s">
        <v>0</v>
      </c>
      <c r="I9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3 G7">
    <cfRule type="containsText" dxfId="47" priority="33" operator="containsText" text="*-">
      <formula>NOT(ISERROR(SEARCH(("*-"),(G3))))</formula>
    </cfRule>
  </conditionalFormatting>
  <conditionalFormatting sqref="G3 G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6" priority="29" operator="containsText" text="*-">
      <formula>NOT(ISERROR(SEARCH(("*-"),(H6))))</formula>
    </cfRule>
  </conditionalFormatting>
  <conditionalFormatting sqref="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5" priority="27" operator="containsText" text="*-">
      <formula>NOT(ISERROR(SEARCH(("*-"),(H3))))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44" priority="25" operator="containsText" text="*-">
      <formula>NOT(ISERROR(SEARCH(("*-"),(G4))))</formula>
    </cfRule>
  </conditionalFormatting>
  <conditionalFormatting sqref="G4: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43" priority="23" operator="containsText" text="*-">
      <formula>NOT(ISERROR(SEARCH(("*-"),(H4))))</formula>
    </cfRule>
  </conditionalFormatting>
  <conditionalFormatting sqref="H4: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2" priority="21" operator="containsText" text="*-">
      <formula>NOT(ISERROR(SEARCH(("*-"),(G6))))</formula>
    </cfRule>
  </conditionalFormatting>
  <conditionalFormatting sqref="G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41" priority="19" operator="containsText" text="*-">
      <formula>NOT(ISERROR(SEARCH(("*-"),(H7))))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40" priority="11" operator="containsText" text="*-">
      <formula>NOT(ISERROR(SEARCH(("*-"),(H9))))</formula>
    </cfRule>
  </conditionalFormatting>
  <conditionalFormatting sqref="H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39" priority="13" operator="containsText" text="*-">
      <formula>NOT(ISERROR(SEARCH(("*-"),(G9))))</formula>
    </cfRule>
  </conditionalFormatting>
  <conditionalFormatting sqref="G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8" priority="3" operator="containsText" text="*-">
      <formula>NOT(ISERROR(SEARCH(("*-"),(H8))))</formula>
    </cfRule>
  </conditionalFormatting>
  <conditionalFormatting sqref="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37" priority="1" operator="containsText" text="*-">
      <formula>NOT(ISERROR(SEARCH(("*-"),(G8))))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I4" sqref="I4:I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8</v>
      </c>
      <c r="H1" s="3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56</v>
      </c>
      <c r="C3" s="23" t="s">
        <v>55</v>
      </c>
      <c r="D3" s="5"/>
      <c r="E3" s="12" t="s">
        <v>28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56</v>
      </c>
      <c r="C4" s="23" t="s">
        <v>55</v>
      </c>
      <c r="D4" s="5"/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56</v>
      </c>
      <c r="C5" s="23" t="s">
        <v>55</v>
      </c>
      <c r="D5" s="5"/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56</v>
      </c>
      <c r="C6" s="23" t="s">
        <v>55</v>
      </c>
      <c r="D6" s="5"/>
      <c r="E6" s="7" t="s">
        <v>0</v>
      </c>
      <c r="F6" s="12" t="s">
        <v>32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56</v>
      </c>
      <c r="C7" s="23" t="s">
        <v>55</v>
      </c>
      <c r="D7" s="5"/>
      <c r="E7" s="12" t="s">
        <v>31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56</v>
      </c>
      <c r="C8" s="23" t="s">
        <v>55</v>
      </c>
      <c r="D8" s="11"/>
      <c r="E8" s="7" t="s">
        <v>0</v>
      </c>
      <c r="F8" s="12" t="s">
        <v>62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25">
      <c r="A9" s="9">
        <v>2020</v>
      </c>
      <c r="B9" s="10" t="s">
        <v>56</v>
      </c>
      <c r="C9" s="23" t="s">
        <v>55</v>
      </c>
      <c r="D9" s="5"/>
      <c r="E9" s="7" t="s">
        <v>0</v>
      </c>
      <c r="F9" s="21" t="s">
        <v>60</v>
      </c>
      <c r="G9" s="1" t="s">
        <v>0</v>
      </c>
      <c r="H9" s="1" t="s">
        <v>0</v>
      </c>
      <c r="I9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phoneticPr fontId="8" type="noConversion"/>
  <conditionalFormatting sqref="G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ntainsText" dxfId="36" priority="27" operator="containsText" text="*-">
      <formula>NOT(ISERROR(SEARCH(("*-"),(G3))))</formula>
    </cfRule>
  </conditionalFormatting>
  <conditionalFormatting sqref="G3 G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35" priority="25" operator="containsText" text="*-">
      <formula>NOT(ISERROR(SEARCH(("*-"),(H6))))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4" priority="23" operator="containsText" text="*-">
      <formula>NOT(ISERROR(SEARCH(("*-"),(H3))))</formula>
    </cfRule>
  </conditionalFormatting>
  <conditionalFormatting sqref="H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33" priority="21" operator="containsText" text="*-">
      <formula>NOT(ISERROR(SEARCH(("*-"),(G4))))</formula>
    </cfRule>
  </conditionalFormatting>
  <conditionalFormatting sqref="G4:G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32" priority="19" operator="containsText" text="*-">
      <formula>NOT(ISERROR(SEARCH(("*-"),(H4))))</formula>
    </cfRule>
  </conditionalFormatting>
  <conditionalFormatting sqref="H4: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1" priority="17" operator="containsText" text="*-">
      <formula>NOT(ISERROR(SEARCH(("*-"),(G6))))</formula>
    </cfRule>
  </conditionalFormatting>
  <conditionalFormatting sqref="H7">
    <cfRule type="containsText" dxfId="30" priority="15" operator="containsText" text="*-">
      <formula>NOT(ISERROR(SEARCH(("*-"),(H7))))</formula>
    </cfRule>
  </conditionalFormatting>
  <conditionalFormatting sqref="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29" priority="7" operator="containsText" text="*-">
      <formula>NOT(ISERROR(SEARCH(("*-"),(G9))))</formula>
    </cfRule>
  </conditionalFormatting>
  <conditionalFormatting sqref="H9">
    <cfRule type="containsText" dxfId="28" priority="5" operator="containsText" text="*-">
      <formula>NOT(ISERROR(SEARCH(("*-"),(H9))))</formula>
    </cfRule>
  </conditionalFormatting>
  <conditionalFormatting sqref="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27" priority="3" operator="containsText" text="*-">
      <formula>NOT(ISERROR(SEARCH(("*-"),(H8))))</formula>
    </cfRule>
  </conditionalFormatting>
  <conditionalFormatting sqref="G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26" priority="1" operator="containsText" text="*-">
      <formula>NOT(ISERROR(SEARCH(("*-"),(G8))))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E10" sqref="E10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9</v>
      </c>
      <c r="H1" s="3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56</v>
      </c>
      <c r="C3" s="23" t="s">
        <v>55</v>
      </c>
      <c r="D3" s="5"/>
      <c r="E3" s="12" t="s">
        <v>33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56</v>
      </c>
      <c r="C4" s="23" t="s">
        <v>55</v>
      </c>
      <c r="D4" s="5"/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7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56</v>
      </c>
      <c r="C5" s="23" t="s">
        <v>55</v>
      </c>
      <c r="D5" s="5"/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56</v>
      </c>
      <c r="C6" s="23" t="s">
        <v>55</v>
      </c>
      <c r="D6" s="5"/>
      <c r="E6" s="7" t="s">
        <v>0</v>
      </c>
      <c r="F6" s="12" t="s">
        <v>34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56</v>
      </c>
      <c r="C7" s="23" t="s">
        <v>55</v>
      </c>
      <c r="D7" s="5"/>
      <c r="E7" s="12" t="s">
        <v>35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56</v>
      </c>
      <c r="C8" s="23" t="s">
        <v>55</v>
      </c>
      <c r="D8" s="11"/>
      <c r="E8" s="7" t="s">
        <v>0</v>
      </c>
      <c r="F8" s="12" t="s">
        <v>63</v>
      </c>
      <c r="G8" s="1" t="s">
        <v>0</v>
      </c>
      <c r="H8" s="20">
        <v>0</v>
      </c>
      <c r="I8" s="3"/>
    </row>
    <row r="9" spans="1:9" ht="15" customHeight="1" x14ac:dyDescent="0.25">
      <c r="A9" s="9">
        <v>2020</v>
      </c>
      <c r="B9" s="10" t="s">
        <v>56</v>
      </c>
      <c r="C9" s="23" t="s">
        <v>55</v>
      </c>
      <c r="D9" s="11"/>
      <c r="E9" s="7" t="s">
        <v>0</v>
      </c>
      <c r="F9" s="21" t="s">
        <v>60</v>
      </c>
      <c r="G9" s="1" t="s">
        <v>0</v>
      </c>
      <c r="H9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694EFF47-226F-4C34-ADD6-D4D9FC29691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 H8</xm:sqref>
        </x14:conditionalFormatting>
        <x14:conditionalFormatting xmlns:xm="http://schemas.microsoft.com/office/excel/2006/main">
          <x14:cfRule type="containsText" priority="7" operator="containsText" text="*-" id="{FD7DBBF9-0739-44C0-85AC-8B870BD7A54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 G9:H9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3" sqref="I3:I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32" t="s">
        <v>1</v>
      </c>
      <c r="B1" s="34" t="s">
        <v>2</v>
      </c>
      <c r="C1" s="26" t="s">
        <v>3</v>
      </c>
      <c r="D1" s="36"/>
      <c r="E1" s="28" t="s">
        <v>4</v>
      </c>
      <c r="F1" s="37"/>
      <c r="G1" s="38" t="s">
        <v>10</v>
      </c>
      <c r="H1" s="39"/>
      <c r="I1" s="2"/>
    </row>
    <row r="2" spans="1:9" ht="15" customHeight="1" x14ac:dyDescent="0.25">
      <c r="A2" s="33"/>
      <c r="B2" s="3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57</v>
      </c>
      <c r="C3" s="23" t="s">
        <v>55</v>
      </c>
      <c r="D3" s="11" t="s">
        <v>59</v>
      </c>
      <c r="E3" s="12" t="s">
        <v>33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57</v>
      </c>
      <c r="C4" s="23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57</v>
      </c>
      <c r="C5" s="23" t="s">
        <v>55</v>
      </c>
      <c r="D5" s="11" t="s">
        <v>59</v>
      </c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57</v>
      </c>
      <c r="C6" s="23" t="s">
        <v>55</v>
      </c>
      <c r="D6" s="11" t="s">
        <v>59</v>
      </c>
      <c r="E6" s="7" t="s">
        <v>0</v>
      </c>
      <c r="F6" s="12" t="s">
        <v>36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57</v>
      </c>
      <c r="C7" s="23" t="s">
        <v>55</v>
      </c>
      <c r="D7" s="11" t="s">
        <v>59</v>
      </c>
      <c r="E7" s="12" t="s">
        <v>37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57</v>
      </c>
      <c r="C8" s="23" t="s">
        <v>55</v>
      </c>
      <c r="D8" s="11" t="s">
        <v>59</v>
      </c>
      <c r="E8" s="7" t="s">
        <v>0</v>
      </c>
      <c r="F8" s="12" t="s">
        <v>64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25">
      <c r="A9" s="9">
        <v>2020</v>
      </c>
      <c r="B9" s="10" t="s">
        <v>57</v>
      </c>
      <c r="C9" s="23" t="s">
        <v>55</v>
      </c>
      <c r="D9" s="11" t="s">
        <v>59</v>
      </c>
      <c r="E9" s="7" t="s">
        <v>0</v>
      </c>
      <c r="F9" s="12" t="s">
        <v>65</v>
      </c>
      <c r="G9" s="1" t="s">
        <v>0</v>
      </c>
      <c r="H9" s="20">
        <v>0</v>
      </c>
      <c r="I9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 H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7AEA8373-1E3A-4AB0-BD1F-047F0EDE497B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 H8</xm:sqref>
        </x14:conditionalFormatting>
        <x14:conditionalFormatting xmlns:xm="http://schemas.microsoft.com/office/excel/2006/main">
          <x14:cfRule type="containsText" priority="13" operator="containsText" text="*-" id="{BA77CDF5-8944-4594-8A93-4EFF876490C0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containsText" priority="45" operator="containsText" text="*-" id="{5478E032-6183-4945-B914-8244D77F9DC4}">
            <xm:f>NOT(ISERROR(SEARCH(("*-"),('2cents'!H10))))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3" sqref="I3:I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11</v>
      </c>
      <c r="H1" s="3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57</v>
      </c>
      <c r="C3" s="23" t="s">
        <v>55</v>
      </c>
      <c r="D3" s="11" t="s">
        <v>59</v>
      </c>
      <c r="E3" s="12" t="s">
        <v>33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57</v>
      </c>
      <c r="C4" s="23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57</v>
      </c>
      <c r="C5" s="23" t="s">
        <v>55</v>
      </c>
      <c r="D5" s="11" t="s">
        <v>59</v>
      </c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57</v>
      </c>
      <c r="C6" s="23" t="s">
        <v>55</v>
      </c>
      <c r="D6" s="11" t="s">
        <v>59</v>
      </c>
      <c r="E6" s="7" t="s">
        <v>0</v>
      </c>
      <c r="F6" s="12" t="s">
        <v>38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57</v>
      </c>
      <c r="C7" s="23" t="s">
        <v>55</v>
      </c>
      <c r="D7" s="11" t="s">
        <v>59</v>
      </c>
      <c r="E7" s="12" t="s">
        <v>39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57</v>
      </c>
      <c r="C8" s="23" t="s">
        <v>55</v>
      </c>
      <c r="D8" s="11" t="s">
        <v>59</v>
      </c>
      <c r="E8" s="7" t="s">
        <v>0</v>
      </c>
      <c r="F8" s="12" t="s">
        <v>67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25">
      <c r="A9" s="9">
        <v>2018</v>
      </c>
      <c r="B9" s="10" t="s">
        <v>57</v>
      </c>
      <c r="C9" s="23" t="s">
        <v>55</v>
      </c>
      <c r="D9" s="11" t="s">
        <v>59</v>
      </c>
      <c r="E9" s="7" t="s">
        <v>0</v>
      </c>
      <c r="F9" s="12" t="s">
        <v>66</v>
      </c>
      <c r="G9" s="1" t="s">
        <v>0</v>
      </c>
      <c r="H9" s="20">
        <v>0</v>
      </c>
      <c r="I9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*-" id="{326F7D04-CE51-45FD-98DB-0BF8E54ED395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 H8 G9:H9</xm:sqref>
        </x14:conditionalFormatting>
        <x14:conditionalFormatting xmlns:xm="http://schemas.microsoft.com/office/excel/2006/main">
          <x14:cfRule type="containsText" priority="11" operator="containsText" text="*-" id="{D970F607-03B9-4591-9F2C-83A2C1AEBD36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I5" sqref="I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30" t="s">
        <v>12</v>
      </c>
      <c r="H1" s="3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57</v>
      </c>
      <c r="C3" s="23" t="s">
        <v>55</v>
      </c>
      <c r="D3" s="11" t="s">
        <v>59</v>
      </c>
      <c r="E3" s="12" t="s">
        <v>40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57</v>
      </c>
      <c r="C4" s="23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57</v>
      </c>
      <c r="C5" s="23" t="s">
        <v>55</v>
      </c>
      <c r="D5" s="11" t="s">
        <v>59</v>
      </c>
      <c r="E5" s="21" t="s">
        <v>27</v>
      </c>
      <c r="F5" s="7" t="s">
        <v>0</v>
      </c>
      <c r="G5" s="1" t="s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57</v>
      </c>
      <c r="C6" s="23" t="s">
        <v>55</v>
      </c>
      <c r="D6" s="11" t="s">
        <v>59</v>
      </c>
      <c r="E6" s="7" t="s">
        <v>0</v>
      </c>
      <c r="F6" s="12" t="s">
        <v>41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57</v>
      </c>
      <c r="C7" s="23" t="s">
        <v>55</v>
      </c>
      <c r="D7" s="11" t="s">
        <v>59</v>
      </c>
      <c r="E7" s="12" t="s">
        <v>42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57</v>
      </c>
      <c r="C8" s="23" t="s">
        <v>55</v>
      </c>
      <c r="D8" s="11" t="s">
        <v>59</v>
      </c>
      <c r="E8" s="7" t="s">
        <v>0</v>
      </c>
      <c r="F8" s="12" t="s">
        <v>68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25">
      <c r="A9" s="9">
        <v>2020</v>
      </c>
      <c r="B9" s="10" t="s">
        <v>57</v>
      </c>
      <c r="C9" s="23" t="s">
        <v>55</v>
      </c>
      <c r="D9" s="11" t="s">
        <v>59</v>
      </c>
      <c r="E9" s="7" t="s">
        <v>0</v>
      </c>
      <c r="F9" s="12" t="s">
        <v>69</v>
      </c>
      <c r="G9" s="1" t="s">
        <v>0</v>
      </c>
      <c r="H9" s="20">
        <v>0</v>
      </c>
      <c r="I9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text="*-" id="{E5365921-B2DC-45EB-A6DD-757F3A3E2D52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 H8:H9</xm:sqref>
        </x14:conditionalFormatting>
        <x14:conditionalFormatting xmlns:xm="http://schemas.microsoft.com/office/excel/2006/main">
          <x14:cfRule type="containsText" priority="11" operator="containsText" text="*-" id="{8AD0E4CB-0C61-4876-8F81-9B1AF1DE1B7D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G8:G9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"/>
  <sheetViews>
    <sheetView tabSelected="1"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C22" sqref="C2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40" t="s">
        <v>13</v>
      </c>
      <c r="H1" s="4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58</v>
      </c>
      <c r="C3" s="23" t="s">
        <v>55</v>
      </c>
      <c r="D3" s="11" t="s">
        <v>59</v>
      </c>
      <c r="E3" s="12" t="s">
        <v>43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58</v>
      </c>
      <c r="C4" s="23" t="s">
        <v>55</v>
      </c>
      <c r="D4" s="11" t="s">
        <v>59</v>
      </c>
      <c r="E4" s="7" t="s">
        <v>0</v>
      </c>
      <c r="F4" s="21" t="s">
        <v>26</v>
      </c>
      <c r="G4" s="1" t="s">
        <v>0</v>
      </c>
      <c r="H4" s="1" t="s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58</v>
      </c>
      <c r="C5" s="23" t="s">
        <v>55</v>
      </c>
      <c r="D5" s="11" t="s">
        <v>59</v>
      </c>
      <c r="E5" s="12" t="s">
        <v>44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58</v>
      </c>
      <c r="C6" s="23" t="s">
        <v>55</v>
      </c>
      <c r="D6" s="11" t="s">
        <v>59</v>
      </c>
      <c r="E6" s="7" t="s">
        <v>0</v>
      </c>
      <c r="F6" s="12" t="s">
        <v>41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58</v>
      </c>
      <c r="C7" s="23" t="s">
        <v>55</v>
      </c>
      <c r="D7" s="11" t="s">
        <v>59</v>
      </c>
      <c r="E7" s="21" t="s">
        <v>45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58</v>
      </c>
      <c r="C8" s="23" t="s">
        <v>55</v>
      </c>
      <c r="D8" s="11" t="s">
        <v>59</v>
      </c>
      <c r="E8" s="7" t="s">
        <v>0</v>
      </c>
      <c r="F8" s="21" t="s">
        <v>49</v>
      </c>
      <c r="G8" s="1" t="s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9">
        <v>2020</v>
      </c>
      <c r="B9" s="10" t="s">
        <v>58</v>
      </c>
      <c r="C9" s="23" t="s">
        <v>55</v>
      </c>
      <c r="D9" s="11" t="s">
        <v>59</v>
      </c>
      <c r="E9" s="7" t="s">
        <v>0</v>
      </c>
      <c r="F9" s="21" t="s">
        <v>60</v>
      </c>
      <c r="G9" s="1" t="s">
        <v>0</v>
      </c>
      <c r="H9" s="1" t="s">
        <v>0</v>
      </c>
      <c r="I9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 H8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text="*-" id="{0DC7A5EC-971A-4EDC-8CE5-1619DEA4F9BD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10" operator="containsText" text="*-" id="{218E0F86-BC28-424E-997C-7EAC9B6476ED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G8:H8</xm:sqref>
        </x14:conditionalFormatting>
        <x14:conditionalFormatting xmlns:xm="http://schemas.microsoft.com/office/excel/2006/main">
          <x14:cfRule type="containsText" priority="4" operator="containsText" text="*-" id="{2CBFF8CB-FFA4-4CA8-B291-0F130A7DB6F3}">
            <xm:f>NOT(ISERROR(SEARCH(("*-"),('2cents'!H9))))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2" operator="containsText" text="*-" id="{302857DC-45DD-446E-A573-BD0BA47DFF4E}">
            <xm:f>NOT(ISERROR(SEARCH(("*-"),('2cents'!G9))))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F12" sqref="F12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4" t="s">
        <v>1</v>
      </c>
      <c r="B1" s="24" t="s">
        <v>2</v>
      </c>
      <c r="C1" s="26" t="s">
        <v>3</v>
      </c>
      <c r="D1" s="27"/>
      <c r="E1" s="28" t="s">
        <v>4</v>
      </c>
      <c r="F1" s="29"/>
      <c r="G1" s="40" t="s">
        <v>50</v>
      </c>
      <c r="H1" s="41"/>
      <c r="I1" s="2"/>
    </row>
    <row r="2" spans="1:9" ht="15" customHeight="1" x14ac:dyDescent="0.25">
      <c r="A2" s="25"/>
      <c r="B2" s="25"/>
      <c r="C2" s="6" t="s">
        <v>5</v>
      </c>
      <c r="D2" s="6" t="s">
        <v>6</v>
      </c>
      <c r="E2" s="8" t="s">
        <v>24</v>
      </c>
      <c r="F2" s="8" t="s">
        <v>25</v>
      </c>
      <c r="G2" s="19" t="s">
        <v>24</v>
      </c>
      <c r="H2" s="19" t="s">
        <v>25</v>
      </c>
      <c r="I2" s="2"/>
    </row>
    <row r="3" spans="1:9" ht="15" customHeight="1" x14ac:dyDescent="0.25">
      <c r="A3" s="9">
        <v>2014</v>
      </c>
      <c r="B3" s="10" t="s">
        <v>58</v>
      </c>
      <c r="C3" s="23" t="s">
        <v>55</v>
      </c>
      <c r="D3" s="11" t="s">
        <v>59</v>
      </c>
      <c r="E3" s="12" t="s">
        <v>40</v>
      </c>
      <c r="F3" s="7" t="s">
        <v>0</v>
      </c>
      <c r="G3" s="20">
        <v>0</v>
      </c>
      <c r="H3" s="1" t="s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9">
        <v>2015</v>
      </c>
      <c r="B4" s="10" t="s">
        <v>58</v>
      </c>
      <c r="C4" s="23" t="s">
        <v>55</v>
      </c>
      <c r="D4" s="11" t="s">
        <v>59</v>
      </c>
      <c r="E4" s="7" t="s">
        <v>0</v>
      </c>
      <c r="F4" s="12" t="s">
        <v>46</v>
      </c>
      <c r="G4" s="1" t="s">
        <v>0</v>
      </c>
      <c r="H4" s="20">
        <v>0</v>
      </c>
      <c r="I4" s="3" t="str">
        <f t="shared" ref="I4:I9" si="0">IF(OR(AND(G4&gt;1,G4&lt;&gt;"-"),AND(H4&gt;1,H4&lt;&gt;"-")),"Can exchange","")</f>
        <v/>
      </c>
    </row>
    <row r="5" spans="1:9" ht="15" customHeight="1" x14ac:dyDescent="0.25">
      <c r="A5" s="9">
        <v>2016</v>
      </c>
      <c r="B5" s="10" t="s">
        <v>58</v>
      </c>
      <c r="C5" s="23" t="s">
        <v>55</v>
      </c>
      <c r="D5" s="11" t="s">
        <v>59</v>
      </c>
      <c r="E5" s="21" t="s">
        <v>27</v>
      </c>
      <c r="F5" s="7" t="s">
        <v>0</v>
      </c>
      <c r="G5" s="20">
        <v>0</v>
      </c>
      <c r="H5" s="1" t="s">
        <v>0</v>
      </c>
      <c r="I5" s="3" t="str">
        <f t="shared" si="0"/>
        <v/>
      </c>
    </row>
    <row r="6" spans="1:9" ht="15" customHeight="1" x14ac:dyDescent="0.25">
      <c r="A6" s="9">
        <v>2017</v>
      </c>
      <c r="B6" s="10" t="s">
        <v>58</v>
      </c>
      <c r="C6" s="23" t="s">
        <v>55</v>
      </c>
      <c r="D6" s="11" t="s">
        <v>59</v>
      </c>
      <c r="E6" s="7" t="s">
        <v>0</v>
      </c>
      <c r="F6" s="12" t="s">
        <v>47</v>
      </c>
      <c r="G6" s="1" t="s">
        <v>0</v>
      </c>
      <c r="H6" s="20">
        <v>0</v>
      </c>
      <c r="I6" s="3" t="str">
        <f t="shared" si="0"/>
        <v/>
      </c>
    </row>
    <row r="7" spans="1:9" ht="15" customHeight="1" x14ac:dyDescent="0.25">
      <c r="A7" s="9">
        <v>2018</v>
      </c>
      <c r="B7" s="10" t="s">
        <v>58</v>
      </c>
      <c r="C7" s="23" t="s">
        <v>55</v>
      </c>
      <c r="D7" s="11" t="s">
        <v>59</v>
      </c>
      <c r="E7" s="12" t="s">
        <v>48</v>
      </c>
      <c r="F7" s="7" t="s">
        <v>0</v>
      </c>
      <c r="G7" s="20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9">
        <v>2019</v>
      </c>
      <c r="B8" s="10" t="s">
        <v>58</v>
      </c>
      <c r="C8" s="23" t="s">
        <v>55</v>
      </c>
      <c r="D8" s="11" t="s">
        <v>59</v>
      </c>
      <c r="E8" s="7" t="s">
        <v>0</v>
      </c>
      <c r="F8" s="12" t="s">
        <v>71</v>
      </c>
      <c r="G8" s="1" t="s">
        <v>0</v>
      </c>
      <c r="H8" s="20">
        <v>0</v>
      </c>
      <c r="I8" s="3" t="str">
        <f t="shared" si="0"/>
        <v/>
      </c>
    </row>
    <row r="9" spans="1:9" ht="15" customHeight="1" x14ac:dyDescent="0.25">
      <c r="A9" s="9">
        <v>2018</v>
      </c>
      <c r="B9" s="10" t="s">
        <v>58</v>
      </c>
      <c r="C9" s="23" t="s">
        <v>55</v>
      </c>
      <c r="D9" s="11" t="s">
        <v>59</v>
      </c>
      <c r="E9" s="7" t="s">
        <v>0</v>
      </c>
      <c r="F9" s="12" t="s">
        <v>70</v>
      </c>
      <c r="G9" s="1" t="s">
        <v>0</v>
      </c>
      <c r="H9" s="20">
        <v>0</v>
      </c>
      <c r="I9" s="3" t="str">
        <f t="shared" si="0"/>
        <v/>
      </c>
    </row>
  </sheetData>
  <mergeCells count="5">
    <mergeCell ref="E1:F1"/>
    <mergeCell ref="G1:H1"/>
    <mergeCell ref="A1:A2"/>
    <mergeCell ref="B1:B2"/>
    <mergeCell ref="C1:D1"/>
  </mergeCells>
  <conditionalFormatting sqref="G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text="*-" id="{04D89F84-3BA3-483A-AA4E-B60F8837EE70}">
            <xm:f>NOT(ISERROR(SEARCH(("*-"),('2cents'!G3))))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  <x14:conditionalFormatting xmlns:xm="http://schemas.microsoft.com/office/excel/2006/main">
          <x14:cfRule type="containsText" priority="13" operator="containsText" text="*-" id="{E867007A-7BF4-486C-95A8-13206CAF972C}">
            <xm:f>NOT(ISERROR(SEARCH(("*-"),('1cent'!G8))))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6" operator="containsText" text="*-" id="{3AEC8CF6-C82A-4A7A-9992-9E2112331739}">
            <xm:f>NOT(ISERROR(SEARCH(("*-"),('2cents'!H8))))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ontainsText" priority="4" operator="containsText" text="*-" id="{9AD19DD5-0172-4B5E-A70F-024D8D61FC0D}">
            <xm:f>NOT(ISERROR(SEARCH(("*-"),('2cents'!H9))))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ontainsText" priority="1" operator="containsText" text="*-" id="{53F55DA2-1E89-426D-9086-FA18C4976410}">
            <xm:f>NOT(ISERROR(SEARCH(("*-"),('1cent'!G9))))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3" t="s">
        <v>14</v>
      </c>
      <c r="B1" s="14" t="s">
        <v>15</v>
      </c>
      <c r="C1" s="15" t="s">
        <v>16</v>
      </c>
    </row>
    <row r="2" spans="1:3" ht="15" customHeight="1" x14ac:dyDescent="0.25">
      <c r="A2" s="16">
        <v>1</v>
      </c>
      <c r="B2" s="17" t="s">
        <v>17</v>
      </c>
      <c r="C2" s="18" t="s">
        <v>18</v>
      </c>
    </row>
    <row r="3" spans="1:3" ht="15" customHeight="1" x14ac:dyDescent="0.25">
      <c r="A3" s="16">
        <v>2</v>
      </c>
      <c r="B3" s="17" t="s">
        <v>20</v>
      </c>
      <c r="C3" s="18" t="s">
        <v>19</v>
      </c>
    </row>
    <row r="4" spans="1:3" ht="15" customHeight="1" x14ac:dyDescent="0.25">
      <c r="A4" s="16">
        <v>3</v>
      </c>
      <c r="B4" s="17" t="s">
        <v>21</v>
      </c>
      <c r="C4" s="18" t="s">
        <v>52</v>
      </c>
    </row>
    <row r="5" spans="1:3" ht="15" customHeight="1" x14ac:dyDescent="0.25">
      <c r="A5" s="16">
        <v>4</v>
      </c>
      <c r="B5" s="17" t="s">
        <v>22</v>
      </c>
      <c r="C5" s="18" t="s">
        <v>23</v>
      </c>
    </row>
    <row r="6" spans="1:3" ht="15" customHeight="1" x14ac:dyDescent="0.25">
      <c r="A6" s="16">
        <v>5</v>
      </c>
      <c r="B6" s="17" t="s">
        <v>51</v>
      </c>
      <c r="C6" s="22" t="s">
        <v>53</v>
      </c>
    </row>
    <row r="7" spans="1:3" ht="15" customHeight="1" x14ac:dyDescent="0.25">
      <c r="A7" s="16">
        <v>6</v>
      </c>
      <c r="B7" s="17" t="s">
        <v>51</v>
      </c>
      <c r="C7" s="22" t="s">
        <v>54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2019-12-22T17:08:36Z</dcterms:created>
  <dcterms:modified xsi:type="dcterms:W3CDTF">2021-07-20T11:23:09Z</dcterms:modified>
</cp:coreProperties>
</file>