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Estonia\"/>
    </mc:Choice>
  </mc:AlternateContent>
  <xr:revisionPtr revIDLastSave="0" documentId="13_ncr:1_{F2A0AD81-2BAB-451F-A67A-6B9AD6E36B0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1cent" sheetId="4" r:id="rId1"/>
    <sheet name="2cents" sheetId="13" r:id="rId2"/>
    <sheet name="5cents" sheetId="14" r:id="rId3"/>
    <sheet name="10cents" sheetId="15" r:id="rId4"/>
    <sheet name="20cents" sheetId="16" r:id="rId5"/>
    <sheet name="50cents" sheetId="19" r:id="rId6"/>
    <sheet name="1€" sheetId="21" r:id="rId7"/>
    <sheet name="2€" sheetId="23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23" l="1"/>
  <c r="I12" i="21"/>
  <c r="I12" i="19"/>
  <c r="I12" i="16"/>
  <c r="I12" i="15"/>
  <c r="I12" i="14"/>
  <c r="K12" i="13"/>
  <c r="M12" i="4"/>
  <c r="I8" i="23"/>
  <c r="I11" i="23" l="1"/>
  <c r="I10" i="23"/>
  <c r="I9" i="23"/>
  <c r="I7" i="23"/>
  <c r="I6" i="23"/>
  <c r="I5" i="23"/>
  <c r="I4" i="23"/>
  <c r="I3" i="23"/>
  <c r="I11" i="21"/>
  <c r="I10" i="21"/>
  <c r="I9" i="21"/>
  <c r="I8" i="21"/>
  <c r="I7" i="21"/>
  <c r="I6" i="21"/>
  <c r="I5" i="21"/>
  <c r="I4" i="21"/>
  <c r="I3" i="21"/>
  <c r="I11" i="19"/>
  <c r="I10" i="19"/>
  <c r="I9" i="19"/>
  <c r="I8" i="19"/>
  <c r="I7" i="19"/>
  <c r="I6" i="19"/>
  <c r="I5" i="19"/>
  <c r="I4" i="19"/>
  <c r="I3" i="19"/>
  <c r="I11" i="16"/>
  <c r="I10" i="16"/>
  <c r="I9" i="16"/>
  <c r="I8" i="16"/>
  <c r="I7" i="16"/>
  <c r="I6" i="16"/>
  <c r="I5" i="16"/>
  <c r="I4" i="16"/>
  <c r="I3" i="16"/>
  <c r="I11" i="15"/>
  <c r="I10" i="15"/>
  <c r="I9" i="15"/>
  <c r="I8" i="15"/>
  <c r="I7" i="15"/>
  <c r="I6" i="15"/>
  <c r="I5" i="15"/>
  <c r="I4" i="15"/>
  <c r="I3" i="15"/>
  <c r="I4" i="14"/>
  <c r="I5" i="14"/>
  <c r="I6" i="14"/>
  <c r="I7" i="14"/>
  <c r="I8" i="14"/>
  <c r="I9" i="14"/>
  <c r="I10" i="14"/>
  <c r="I11" i="14"/>
  <c r="I3" i="14"/>
  <c r="K3" i="13"/>
  <c r="M11" i="4"/>
  <c r="M3" i="4"/>
  <c r="M10" i="4"/>
  <c r="M9" i="4"/>
  <c r="M8" i="4"/>
  <c r="M7" i="4"/>
  <c r="M6" i="4"/>
  <c r="M5" i="4"/>
  <c r="M4" i="4"/>
  <c r="K11" i="13" l="1"/>
  <c r="K10" i="13"/>
  <c r="K9" i="13"/>
  <c r="K8" i="13"/>
  <c r="K7" i="13"/>
  <c r="K6" i="13"/>
  <c r="K5" i="13"/>
  <c r="K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L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2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<sst xmlns="http://schemas.openxmlformats.org/spreadsheetml/2006/main" count="684" uniqueCount="57">
  <si>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</si>
  <si>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</si>
  <si>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</si>
  <si>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</si>
  <si>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</si>
  <si>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</si>
  <si>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</si>
  <si>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</si>
  <si>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</si>
  <si>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</si>
  <si>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</si>
  <si>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</si>
  <si>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</si>
  <si>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</si>
  <si>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</si>
  <si>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</si>
  <si>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</si>
  <si>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</si>
  <si>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</si>
  <si>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</si>
  <si>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</si>
  <si>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</si>
  <si>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</si>
  <si>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</si>
  <si>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</si>
  <si>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</si>
  <si>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FI</t>
  </si>
  <si>
    <t>NL</t>
  </si>
  <si>
    <t>SK</t>
  </si>
  <si>
    <t>2€</t>
  </si>
  <si>
    <t>1€</t>
  </si>
  <si>
    <t>Obv: Without mint symbol</t>
  </si>
  <si>
    <t>coinsplanet.ru</t>
  </si>
  <si>
    <t>LT</t>
  </si>
  <si>
    <t>Obv: Silhouette of Estonia</t>
  </si>
  <si>
    <t xml:space="preserve">Obv: Relief silhouette of Estonia
</t>
  </si>
  <si>
    <t>32.000.000</t>
  </si>
  <si>
    <t>20.000</t>
  </si>
  <si>
    <t>29.000.000</t>
  </si>
  <si>
    <t>25.000.000</t>
  </si>
  <si>
    <t>14.000.000</t>
  </si>
  <si>
    <t>500.000</t>
  </si>
  <si>
    <t>10.000.000</t>
  </si>
  <si>
    <t>30.000.000</t>
  </si>
  <si>
    <t>9.000.000</t>
  </si>
  <si>
    <t>17.100.000</t>
  </si>
  <si>
    <t>8.500.000</t>
  </si>
  <si>
    <t>4.550.000</t>
  </si>
  <si>
    <t>4.500.000</t>
  </si>
  <si>
    <t>3.250.000</t>
  </si>
  <si>
    <t>4.000.000</t>
  </si>
  <si>
    <t>20.000.000</t>
  </si>
  <si>
    <t>16.000.000</t>
  </si>
  <si>
    <t>11.000.000</t>
  </si>
  <si>
    <t>Rev: new map of Europe</t>
  </si>
  <si>
    <t>2.000.000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</si>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</sst>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rgb="FF9BE5FF"/>
        <bgColor rgb="FF9BE5FF"/>
      </patternFill>
    </fill>
    <fill>
      <patternFill patternType="solid">
        <fgColor rgb="FFFF9F9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shrinkToFit="1"/>
    </xf>
    <xf numFmtId="3" fontId="3" fillId="3" borderId="5" xfId="0" applyNumberFormat="1" applyFont="1" applyFill="1" applyBorder="1" applyAlignment="1">
      <alignment horizontal="center" vertical="center" shrinkToFit="1"/>
    </xf>
    <xf numFmtId="3" fontId="3" fillId="2" borderId="5" xfId="0" applyNumberFormat="1" applyFont="1" applyFill="1" applyBorder="1" applyAlignment="1">
      <alignment horizontal="center" vertical="center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3" fontId="7" fillId="6" borderId="5" xfId="0" applyNumberFormat="1" applyFont="1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5" borderId="2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4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5" fillId="4" borderId="5" xfId="0" applyNumberFormat="1" applyFont="1" applyFill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53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9D3B9"/>
      <color rgb="FFFAD9C2"/>
      <color rgb="FFF3B285"/>
      <color rgb="FFF1955D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52"/>
    <tableColumn id="2" xr3:uid="{00000000-0010-0000-0000-000002000000}" name="Link" dataDxfId="51" dataCellStyle="Гиперссылка"/>
    <tableColumn id="3" xr3:uid="{00000000-0010-0000-0000-000003000000}" name="Description (single table, table set, mintage, prices):" dataDxfId="5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luxembourg.html" TargetMode="External"/><Relationship Id="rId1" Type="http://schemas.openxmlformats.org/officeDocument/2006/relationships/hyperlink" Target="https://en.ucoin.net/catalog/?country=luxembourg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coinsplanet.ru/upload/013/u1372/001/9e08e8a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Normal="100" workbookViewId="0">
      <pane xSplit="13" ySplit="2" topLeftCell="N3" activePane="bottomRight" state="frozen"/>
      <selection pane="topRight" activeCell="L1" sqref="L1"/>
      <selection pane="bottomLeft" activeCell="A3" sqref="A3"/>
      <selection pane="bottomRight" activeCell="E14" sqref="E14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8" width="12.42578125" style="3" customWidth="1"/>
    <col min="9" max="12" width="3.85546875" style="3" customWidth="1"/>
    <col min="13" max="13" width="13.7109375" style="3" customWidth="1"/>
  </cols>
  <sheetData>
    <row r="1" spans="1:13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0"/>
      <c r="H1" s="30"/>
      <c r="I1" s="31" t="s">
        <v>7</v>
      </c>
      <c r="J1" s="32"/>
      <c r="K1" s="32"/>
      <c r="L1" s="32"/>
      <c r="M1" s="2"/>
    </row>
    <row r="2" spans="1:13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15" t="s">
        <v>27</v>
      </c>
      <c r="G2" s="23" t="s">
        <v>33</v>
      </c>
      <c r="H2" s="15" t="s">
        <v>28</v>
      </c>
      <c r="I2" s="14" t="s">
        <v>26</v>
      </c>
      <c r="J2" s="14" t="s">
        <v>27</v>
      </c>
      <c r="K2" s="14" t="s">
        <v>33</v>
      </c>
      <c r="L2" s="14" t="s">
        <v>28</v>
      </c>
      <c r="M2" s="2"/>
    </row>
    <row r="3" spans="1:13" ht="15" customHeight="1" x14ac:dyDescent="0.25">
      <c r="A3" s="4">
        <v>2011</v>
      </c>
      <c r="B3" s="5" t="s">
        <v>34</v>
      </c>
      <c r="C3" s="18" t="s">
        <v>31</v>
      </c>
      <c r="D3" s="22"/>
      <c r="E3" s="17" t="s">
        <v>36</v>
      </c>
      <c r="F3" s="19" t="s">
        <v>0</v>
      </c>
      <c r="G3" s="19" t="s">
        <v>0</v>
      </c>
      <c r="H3" s="19" t="s">
        <v>0</v>
      </c>
      <c r="I3" s="21">
        <v>0</v>
      </c>
      <c r="J3" s="1" t="s">
        <v>0</v>
      </c>
      <c r="K3" s="1" t="s">
        <v>0</v>
      </c>
      <c r="L3" s="1" t="s">
        <v>0</v>
      </c>
      <c r="M3" s="12" t="str">
        <f>IF(OR(AND(I3&gt;1,I3&lt;&gt;"-"),AND(J3&gt;1,J3&lt;&gt;"-"),AND(K3&gt;1,K3&lt;&gt;"-"),AND(L3&gt;1,L3&lt;&gt;"-")),"Can exchange","")</f>
        <v/>
      </c>
    </row>
    <row r="4" spans="1:13" ht="15" customHeight="1" x14ac:dyDescent="0.25">
      <c r="A4" s="4">
        <v>2012</v>
      </c>
      <c r="B4" s="5" t="s">
        <v>34</v>
      </c>
      <c r="C4" s="18" t="s">
        <v>31</v>
      </c>
      <c r="D4" s="22"/>
      <c r="E4" s="19" t="s">
        <v>0</v>
      </c>
      <c r="F4" s="17" t="s">
        <v>39</v>
      </c>
      <c r="G4" s="19" t="s">
        <v>0</v>
      </c>
      <c r="H4" s="19" t="s">
        <v>0</v>
      </c>
      <c r="I4" s="21" t="s">
        <v>0</v>
      </c>
      <c r="J4" s="1">
        <v>0</v>
      </c>
      <c r="K4" s="1" t="s">
        <v>0</v>
      </c>
      <c r="L4" s="1" t="s">
        <v>0</v>
      </c>
      <c r="M4" s="12" t="str">
        <f t="shared" ref="M4:M10" si="0">IF(OR(AND(I4&gt;1,I4&lt;&gt;"-"),AND(J4&gt;1,J4&lt;&gt;"-"),AND(K4&gt;1,K4&lt;&gt;"-"),AND(L4&gt;1,L4&lt;&gt;"-")),"Can exchange","")</f>
        <v/>
      </c>
    </row>
    <row r="5" spans="1:13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9" t="s">
        <v>0</v>
      </c>
      <c r="H5" s="19" t="s">
        <v>0</v>
      </c>
      <c r="I5" s="21" t="s">
        <v>0</v>
      </c>
      <c r="J5" s="1" t="s">
        <v>0</v>
      </c>
      <c r="K5" s="1" t="s">
        <v>0</v>
      </c>
      <c r="L5" s="1" t="s">
        <v>0</v>
      </c>
      <c r="M5" s="12" t="str">
        <f t="shared" si="0"/>
        <v/>
      </c>
    </row>
    <row r="6" spans="1:13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  <c r="H6" s="19" t="s">
        <v>0</v>
      </c>
      <c r="I6" s="21" t="s">
        <v>0</v>
      </c>
      <c r="J6" s="1" t="s">
        <v>0</v>
      </c>
      <c r="K6" s="1" t="s">
        <v>0</v>
      </c>
      <c r="L6" s="1" t="s">
        <v>0</v>
      </c>
      <c r="M6" s="12" t="str">
        <f t="shared" si="0"/>
        <v/>
      </c>
    </row>
    <row r="7" spans="1:13" ht="15" customHeight="1" x14ac:dyDescent="0.25">
      <c r="A7" s="4">
        <v>2015</v>
      </c>
      <c r="B7" s="5" t="s">
        <v>34</v>
      </c>
      <c r="C7" s="18" t="s">
        <v>31</v>
      </c>
      <c r="D7" s="22"/>
      <c r="E7" s="19" t="s">
        <v>0</v>
      </c>
      <c r="F7" s="19" t="s">
        <v>0</v>
      </c>
      <c r="G7" s="17" t="s">
        <v>40</v>
      </c>
      <c r="H7" s="19" t="s">
        <v>0</v>
      </c>
      <c r="I7" s="21" t="s">
        <v>0</v>
      </c>
      <c r="J7" s="1" t="s">
        <v>0</v>
      </c>
      <c r="K7" s="1">
        <v>0</v>
      </c>
      <c r="L7" s="1" t="s">
        <v>0</v>
      </c>
      <c r="M7" s="12" t="str">
        <f t="shared" si="0"/>
        <v/>
      </c>
    </row>
    <row r="8" spans="1:13" ht="15" customHeight="1" x14ac:dyDescent="0.25">
      <c r="A8" s="4">
        <v>2016</v>
      </c>
      <c r="B8" s="5" t="s">
        <v>34</v>
      </c>
      <c r="C8" s="18" t="s">
        <v>31</v>
      </c>
      <c r="D8" s="22"/>
      <c r="E8" s="20" t="s">
        <v>37</v>
      </c>
      <c r="F8" s="19" t="s">
        <v>0</v>
      </c>
      <c r="G8" s="19" t="s">
        <v>0</v>
      </c>
      <c r="H8" s="19" t="s">
        <v>0</v>
      </c>
      <c r="I8" s="21" t="s">
        <v>0</v>
      </c>
      <c r="J8" s="1" t="s">
        <v>0</v>
      </c>
      <c r="K8" s="1" t="s">
        <v>0</v>
      </c>
      <c r="L8" s="1" t="s">
        <v>0</v>
      </c>
      <c r="M8" s="12" t="str">
        <f t="shared" si="0"/>
        <v/>
      </c>
    </row>
    <row r="9" spans="1:13" ht="15" customHeight="1" x14ac:dyDescent="0.25">
      <c r="A9" s="4">
        <v>2017</v>
      </c>
      <c r="B9" s="5" t="s">
        <v>34</v>
      </c>
      <c r="C9" s="18" t="s">
        <v>31</v>
      </c>
      <c r="D9" s="22"/>
      <c r="E9" s="17" t="s">
        <v>38</v>
      </c>
      <c r="F9" s="19" t="s">
        <v>0</v>
      </c>
      <c r="G9" s="19" t="s">
        <v>0</v>
      </c>
      <c r="H9" s="19" t="s">
        <v>0</v>
      </c>
      <c r="I9" s="21">
        <v>0</v>
      </c>
      <c r="J9" s="1" t="s">
        <v>0</v>
      </c>
      <c r="K9" s="1" t="s">
        <v>0</v>
      </c>
      <c r="L9" s="1" t="s">
        <v>0</v>
      </c>
      <c r="M9" s="12" t="str">
        <f t="shared" si="0"/>
        <v/>
      </c>
    </row>
    <row r="10" spans="1:13" ht="15" customHeight="1" x14ac:dyDescent="0.25">
      <c r="A10" s="4">
        <v>2018</v>
      </c>
      <c r="B10" s="5" t="s">
        <v>34</v>
      </c>
      <c r="C10" s="18" t="s">
        <v>31</v>
      </c>
      <c r="D10" s="22"/>
      <c r="E10" s="19" t="s">
        <v>0</v>
      </c>
      <c r="F10" s="19" t="s">
        <v>0</v>
      </c>
      <c r="G10" s="17" t="s">
        <v>41</v>
      </c>
      <c r="H10" s="19" t="s">
        <v>0</v>
      </c>
      <c r="I10" s="21" t="s">
        <v>0</v>
      </c>
      <c r="J10" s="1" t="s">
        <v>0</v>
      </c>
      <c r="K10" s="1">
        <v>0</v>
      </c>
      <c r="L10" s="1" t="s">
        <v>0</v>
      </c>
      <c r="M10" s="12" t="str">
        <f t="shared" si="0"/>
        <v/>
      </c>
    </row>
    <row r="11" spans="1:13" ht="15" customHeight="1" x14ac:dyDescent="0.25">
      <c r="A11" s="4">
        <v>2019</v>
      </c>
      <c r="B11" s="5" t="s">
        <v>34</v>
      </c>
      <c r="C11" s="18" t="s">
        <v>31</v>
      </c>
      <c r="D11" s="22"/>
      <c r="E11" s="19" t="s">
        <v>0</v>
      </c>
      <c r="F11" s="19" t="s">
        <v>0</v>
      </c>
      <c r="G11" s="19" t="s">
        <v>0</v>
      </c>
      <c r="H11" s="17" t="s">
        <v>42</v>
      </c>
      <c r="I11" s="21" t="s">
        <v>0</v>
      </c>
      <c r="J11" s="1" t="s">
        <v>0</v>
      </c>
      <c r="K11" s="1" t="s">
        <v>0</v>
      </c>
      <c r="L11" s="1">
        <v>0</v>
      </c>
      <c r="M11" s="12" t="str">
        <f>IF(OR(AND(I11&gt;1,I11&lt;&gt;"-"),AND(J11&gt;1,J11&lt;&gt;"-"),AND(K11&gt;1,K11&lt;&gt;"-"),AND(L11&gt;1,L11&lt;&gt;"-")),"Can exchange","")</f>
        <v/>
      </c>
    </row>
    <row r="12" spans="1:13" ht="15" customHeight="1" x14ac:dyDescent="0.25">
      <c r="A12" s="4">
        <v>2020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9" t="s">
        <v>0</v>
      </c>
      <c r="H12" s="19" t="s">
        <v>0</v>
      </c>
      <c r="I12" s="21" t="s">
        <v>0</v>
      </c>
      <c r="J12" s="1" t="s">
        <v>0</v>
      </c>
      <c r="K12" s="1" t="s">
        <v>0</v>
      </c>
      <c r="L12" s="1" t="s">
        <v>0</v>
      </c>
      <c r="M12" s="12" t="str">
        <f t="shared" ref="M12" si="1">IF(OR(AND(I12&gt;1,I12&lt;&gt;"-"),AND(J12&gt;1,J12&lt;&gt;"-"),AND(K12&gt;1,K12&lt;&gt;"-"),AND(L12&gt;1,L12&lt;&gt;"-")),"Can exchange","")</f>
        <v/>
      </c>
    </row>
  </sheetData>
  <mergeCells count="5">
    <mergeCell ref="A1:A2"/>
    <mergeCell ref="B1:B2"/>
    <mergeCell ref="C1:D1"/>
    <mergeCell ref="E1:H1"/>
    <mergeCell ref="I1:L1"/>
  </mergeCells>
  <conditionalFormatting sqref="I3:I11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1">
    <cfRule type="containsText" dxfId="49" priority="43" operator="containsText" text="*-">
      <formula>NOT(ISERROR(SEARCH(("*-"),(#REF!))))</formula>
    </cfRule>
  </conditionalFormatting>
  <conditionalFormatting sqref="J3:J11">
    <cfRule type="containsText" dxfId="48" priority="19" operator="containsText" text="*-">
      <formula>NOT(ISERROR(SEARCH(("*-"),(J3))))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11">
    <cfRule type="containsText" dxfId="47" priority="17" operator="containsText" text="*-">
      <formula>NOT(ISERROR(SEARCH(("*-"),(K3))))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:L11">
    <cfRule type="containsText" dxfId="46" priority="15" operator="containsText" text="*-">
      <formula>NOT(ISERROR(SEARCH(("*-"),(L3))))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">
    <cfRule type="containsText" dxfId="43" priority="3" operator="containsText" text="*-">
      <formula>NOT(ISERROR(SEARCH(("*-"),(J12))))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">
    <cfRule type="containsText" dxfId="42" priority="7" operator="containsText" text="*-">
      <formula>NOT(ISERROR(SEARCH(("*-"),(L12))))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2">
    <cfRule type="containsText" dxfId="40" priority="1" operator="containsText" text="*-">
      <formula>NOT(ISERROR(SEARCH(("*-"),(K12))))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">
    <cfRule type="containsText" dxfId="38" priority="5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Normal="100" workbookViewId="0">
      <pane xSplit="11" ySplit="2" topLeftCell="L3" activePane="bottomRight" state="frozen"/>
      <selection pane="topRight" activeCell="O1" sqref="O1"/>
      <selection pane="bottomLeft" activeCell="A3" sqref="A3"/>
      <selection pane="bottomRight" activeCell="J12" sqref="J12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7" width="12.42578125" style="3" customWidth="1"/>
    <col min="8" max="10" width="3.85546875" style="3" customWidth="1"/>
    <col min="11" max="11" width="13.7109375" customWidth="1"/>
  </cols>
  <sheetData>
    <row r="1" spans="1:11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0"/>
      <c r="H1" s="31" t="s">
        <v>8</v>
      </c>
      <c r="I1" s="32"/>
      <c r="J1" s="32"/>
      <c r="K1" s="2"/>
    </row>
    <row r="2" spans="1:11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15" t="s">
        <v>27</v>
      </c>
      <c r="G2" s="23" t="s">
        <v>33</v>
      </c>
      <c r="H2" s="14" t="s">
        <v>26</v>
      </c>
      <c r="I2" s="14" t="s">
        <v>27</v>
      </c>
      <c r="J2" s="14" t="s">
        <v>33</v>
      </c>
      <c r="K2" s="2"/>
    </row>
    <row r="3" spans="1:11" ht="15" customHeight="1" x14ac:dyDescent="0.25">
      <c r="A3" s="4">
        <v>2011</v>
      </c>
      <c r="B3" s="5" t="s">
        <v>34</v>
      </c>
      <c r="C3" s="18" t="s">
        <v>31</v>
      </c>
      <c r="D3" s="18"/>
      <c r="E3" s="17" t="s">
        <v>43</v>
      </c>
      <c r="F3" s="19" t="s">
        <v>0</v>
      </c>
      <c r="G3" s="19" t="s">
        <v>0</v>
      </c>
      <c r="H3" s="21">
        <v>0</v>
      </c>
      <c r="I3" s="24" t="s">
        <v>0</v>
      </c>
      <c r="J3" s="1" t="s">
        <v>0</v>
      </c>
      <c r="K3" s="12" t="str">
        <f>IF(OR(AND(H3&gt;1,H3&lt;&gt;"-"),AND(I3&gt;1,I3&lt;&gt;"-"),AND(J3&gt;1,J3&lt;&gt;"-")),"Can exchange","")</f>
        <v/>
      </c>
    </row>
    <row r="4" spans="1:11" ht="15" customHeight="1" x14ac:dyDescent="0.25">
      <c r="A4" s="4">
        <v>2012</v>
      </c>
      <c r="B4" s="5" t="s">
        <v>34</v>
      </c>
      <c r="C4" s="18" t="s">
        <v>31</v>
      </c>
      <c r="D4" s="22"/>
      <c r="E4" s="19" t="s">
        <v>0</v>
      </c>
      <c r="F4" s="17" t="s">
        <v>39</v>
      </c>
      <c r="G4" s="19" t="s">
        <v>0</v>
      </c>
      <c r="H4" s="21" t="s">
        <v>0</v>
      </c>
      <c r="I4" s="25">
        <v>0</v>
      </c>
      <c r="J4" s="1" t="s">
        <v>0</v>
      </c>
      <c r="K4" s="12" t="str">
        <f t="shared" ref="K4:K11" si="0">IF(OR(AND(H4&gt;1,H4&lt;&gt;"-"),AND(I4&gt;1,I4&lt;&gt;"-"),AND(J4&gt;1,J4&lt;&gt;"-")),"Can exchange","")</f>
        <v/>
      </c>
    </row>
    <row r="5" spans="1:11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9" t="s">
        <v>0</v>
      </c>
      <c r="H5" s="21" t="s">
        <v>0</v>
      </c>
      <c r="I5" s="24" t="s">
        <v>0</v>
      </c>
      <c r="J5" s="1" t="s">
        <v>0</v>
      </c>
      <c r="K5" s="12" t="str">
        <f t="shared" si="0"/>
        <v/>
      </c>
    </row>
    <row r="6" spans="1:11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  <c r="H6" s="21" t="s">
        <v>0</v>
      </c>
      <c r="I6" s="24" t="s">
        <v>0</v>
      </c>
      <c r="J6" s="1" t="s">
        <v>0</v>
      </c>
      <c r="K6" s="12" t="str">
        <f t="shared" si="0"/>
        <v/>
      </c>
    </row>
    <row r="7" spans="1:11" ht="15" customHeight="1" x14ac:dyDescent="0.25">
      <c r="A7" s="4">
        <v>2015</v>
      </c>
      <c r="B7" s="5" t="s">
        <v>34</v>
      </c>
      <c r="C7" s="18" t="s">
        <v>31</v>
      </c>
      <c r="D7" s="18"/>
      <c r="E7" s="19" t="s">
        <v>0</v>
      </c>
      <c r="F7" s="19" t="s">
        <v>0</v>
      </c>
      <c r="G7" s="17" t="s">
        <v>45</v>
      </c>
      <c r="H7" s="21" t="s">
        <v>0</v>
      </c>
      <c r="I7" s="24" t="s">
        <v>0</v>
      </c>
      <c r="J7" s="1">
        <v>0</v>
      </c>
      <c r="K7" s="12" t="str">
        <f t="shared" si="0"/>
        <v/>
      </c>
    </row>
    <row r="8" spans="1:11" ht="15" customHeight="1" x14ac:dyDescent="0.25">
      <c r="A8" s="4">
        <v>2016</v>
      </c>
      <c r="B8" s="5" t="s">
        <v>34</v>
      </c>
      <c r="C8" s="18" t="s">
        <v>31</v>
      </c>
      <c r="D8" s="18"/>
      <c r="E8" s="20" t="s">
        <v>37</v>
      </c>
      <c r="F8" s="19" t="s">
        <v>0</v>
      </c>
      <c r="G8" s="19" t="s">
        <v>0</v>
      </c>
      <c r="H8" s="21" t="s">
        <v>0</v>
      </c>
      <c r="I8" s="24" t="s">
        <v>0</v>
      </c>
      <c r="J8" s="1" t="s">
        <v>0</v>
      </c>
      <c r="K8" s="12" t="str">
        <f t="shared" si="0"/>
        <v/>
      </c>
    </row>
    <row r="9" spans="1:11" ht="15" customHeight="1" x14ac:dyDescent="0.25">
      <c r="A9" s="4">
        <v>2017</v>
      </c>
      <c r="B9" s="5" t="s">
        <v>34</v>
      </c>
      <c r="C9" s="18" t="s">
        <v>31</v>
      </c>
      <c r="D9" s="18"/>
      <c r="E9" s="17" t="s">
        <v>44</v>
      </c>
      <c r="F9" s="19" t="s">
        <v>0</v>
      </c>
      <c r="G9" s="19" t="s">
        <v>0</v>
      </c>
      <c r="H9" s="21">
        <v>0</v>
      </c>
      <c r="I9" s="24" t="s">
        <v>0</v>
      </c>
      <c r="J9" s="1" t="s">
        <v>0</v>
      </c>
      <c r="K9" s="12" t="str">
        <f t="shared" si="0"/>
        <v/>
      </c>
    </row>
    <row r="10" spans="1:11" ht="15" customHeight="1" x14ac:dyDescent="0.25">
      <c r="A10" s="4">
        <v>2018</v>
      </c>
      <c r="B10" s="5" t="s">
        <v>34</v>
      </c>
      <c r="C10" s="18" t="s">
        <v>31</v>
      </c>
      <c r="D10" s="18"/>
      <c r="E10" s="19" t="s">
        <v>0</v>
      </c>
      <c r="F10" s="19" t="s">
        <v>0</v>
      </c>
      <c r="G10" s="17" t="s">
        <v>46</v>
      </c>
      <c r="H10" s="21" t="s">
        <v>0</v>
      </c>
      <c r="I10" s="24" t="s">
        <v>0</v>
      </c>
      <c r="J10" s="1">
        <v>0</v>
      </c>
      <c r="K10" s="12" t="str">
        <f t="shared" si="0"/>
        <v/>
      </c>
    </row>
    <row r="11" spans="1:11" ht="15" customHeight="1" x14ac:dyDescent="0.2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9" t="s">
        <v>0</v>
      </c>
      <c r="H11" s="21" t="s">
        <v>0</v>
      </c>
      <c r="I11" s="24" t="s">
        <v>0</v>
      </c>
      <c r="J11" s="1" t="s">
        <v>0</v>
      </c>
      <c r="K11" s="12" t="str">
        <f t="shared" si="0"/>
        <v/>
      </c>
    </row>
    <row r="12" spans="1:11" ht="15" customHeight="1" x14ac:dyDescent="0.25">
      <c r="A12" s="4">
        <v>2018</v>
      </c>
      <c r="B12" s="5" t="s">
        <v>34</v>
      </c>
      <c r="C12" s="18" t="s">
        <v>31</v>
      </c>
      <c r="D12" s="18"/>
      <c r="E12" s="19" t="s">
        <v>0</v>
      </c>
      <c r="F12" s="19" t="s">
        <v>0</v>
      </c>
      <c r="G12" s="17" t="s">
        <v>55</v>
      </c>
      <c r="H12" s="21" t="s">
        <v>0</v>
      </c>
      <c r="I12" s="24" t="s">
        <v>0</v>
      </c>
      <c r="J12" s="1">
        <v>0</v>
      </c>
      <c r="K12" s="12" t="str">
        <f t="shared" ref="K12" si="1">IF(OR(AND(H12&gt;1,H12&lt;&gt;"-"),AND(I12&gt;1,I12&lt;&gt;"-"),AND(J12&gt;1,J12&lt;&gt;"-")),"Can exchange","")</f>
        <v/>
      </c>
    </row>
  </sheetData>
  <mergeCells count="5">
    <mergeCell ref="A1:A2"/>
    <mergeCell ref="B1:B2"/>
    <mergeCell ref="C1:D1"/>
    <mergeCell ref="E1:G1"/>
    <mergeCell ref="H1:J1"/>
  </mergeCells>
  <conditionalFormatting sqref="H3:H1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35" priority="19" operator="containsText" text="*-">
      <formula>NOT(ISERROR(SEARCH(("*-"),(#REF!))))</formula>
    </cfRule>
  </conditionalFormatting>
  <conditionalFormatting sqref="J3:J11">
    <cfRule type="containsText" dxfId="34" priority="13" operator="containsText" text="*-">
      <formula>NOT(ISERROR(SEARCH(("*-"),(J3))))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3" priority="3" operator="containsText" text="*-">
      <formula>NOT(ISERROR(SEARCH(("*-"),(#REF!))))</formula>
    </cfRule>
  </conditionalFormatting>
  <conditionalFormatting sqref="J12">
    <cfRule type="containsText" dxfId="12" priority="1" operator="containsText" text="*-">
      <formula>NOT(ISERROR(SEARCH(("*-"),(J12))))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C13" sqref="C13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6" width="12.42578125" style="3" customWidth="1"/>
    <col min="7" max="8" width="3.85546875" style="3" customWidth="1"/>
    <col min="9" max="9" width="13.7109375" customWidth="1"/>
  </cols>
  <sheetData>
    <row r="1" spans="1:9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9</v>
      </c>
      <c r="H1" s="32"/>
      <c r="I1" s="2"/>
    </row>
    <row r="2" spans="1:9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25">
      <c r="A3" s="4">
        <v>2011</v>
      </c>
      <c r="B3" s="5" t="s">
        <v>34</v>
      </c>
      <c r="C3" s="18" t="s">
        <v>31</v>
      </c>
      <c r="D3" s="18"/>
      <c r="E3" s="17" t="s">
        <v>43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2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2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25">
      <c r="A8" s="4">
        <v>2016</v>
      </c>
      <c r="B8" s="5" t="s">
        <v>34</v>
      </c>
      <c r="C8" s="18" t="s">
        <v>31</v>
      </c>
      <c r="D8" s="18"/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25">
      <c r="A9" s="4">
        <v>2017</v>
      </c>
      <c r="B9" s="5" t="s">
        <v>34</v>
      </c>
      <c r="C9" s="18" t="s">
        <v>31</v>
      </c>
      <c r="D9" s="18"/>
      <c r="E9" s="17" t="s">
        <v>47</v>
      </c>
      <c r="F9" s="19" t="s">
        <v>0</v>
      </c>
      <c r="G9" s="1">
        <v>0</v>
      </c>
      <c r="H9" s="1" t="s">
        <v>0</v>
      </c>
      <c r="I9" s="12" t="str">
        <f t="shared" si="0"/>
        <v/>
      </c>
    </row>
    <row r="10" spans="1:9" ht="15" customHeight="1" x14ac:dyDescent="0.25">
      <c r="A10" s="4">
        <v>2018</v>
      </c>
      <c r="B10" s="5" t="s">
        <v>34</v>
      </c>
      <c r="C10" s="18" t="s">
        <v>31</v>
      </c>
      <c r="D10" s="18"/>
      <c r="E10" s="19" t="s">
        <v>0</v>
      </c>
      <c r="F10" s="17" t="s">
        <v>48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2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  <row r="12" spans="1:9" ht="15" customHeight="1" x14ac:dyDescent="0.25">
      <c r="A12" s="4">
        <v>2020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2" t="str">
        <f t="shared" ref="I12" si="1">IF(OR(AND(G12&gt;1,G12&lt;&gt;"-"),AND(H12&gt;1,H12&lt;&gt;"-")),"Can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29" priority="7" operator="containsText" text="*-">
      <formula>NOT(ISERROR(SEARCH(("*-"),(G3))))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28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11" priority="3" operator="containsText" text="*-">
      <formula>NOT(ISERROR(SEARCH(("*-"),(G12))))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0" priority="1" operator="containsText" text="*-">
      <formula>NOT(ISERROR(SEARCH(("*-"),(H12))))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B18" sqref="B18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6" width="12.42578125" style="3" customWidth="1"/>
    <col min="7" max="8" width="3.85546875" style="3" customWidth="1"/>
    <col min="9" max="9" width="13.7109375" customWidth="1"/>
  </cols>
  <sheetData>
    <row r="1" spans="1:9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10</v>
      </c>
      <c r="H1" s="32"/>
      <c r="I1" s="2"/>
    </row>
    <row r="2" spans="1:9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25">
      <c r="A3" s="4">
        <v>2011</v>
      </c>
      <c r="B3" s="5" t="s">
        <v>34</v>
      </c>
      <c r="C3" s="18" t="s">
        <v>31</v>
      </c>
      <c r="D3" s="22" t="s">
        <v>54</v>
      </c>
      <c r="E3" s="17" t="s">
        <v>43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2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25">
      <c r="A7" s="4">
        <v>2015</v>
      </c>
      <c r="B7" s="5" t="s">
        <v>34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25">
      <c r="A8" s="4">
        <v>2016</v>
      </c>
      <c r="B8" s="5" t="s">
        <v>34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25">
      <c r="A9" s="4">
        <v>2017</v>
      </c>
      <c r="B9" s="5" t="s">
        <v>34</v>
      </c>
      <c r="C9" s="18" t="s">
        <v>31</v>
      </c>
      <c r="D9" s="22" t="s">
        <v>54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25">
      <c r="A10" s="4">
        <v>2018</v>
      </c>
      <c r="B10" s="5" t="s">
        <v>34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2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  <row r="12" spans="1:9" ht="15" customHeight="1" x14ac:dyDescent="0.25">
      <c r="A12" s="4">
        <v>2020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2" t="str">
        <f t="shared" ref="I12" si="1">IF(OR(AND(G12&gt;1,G12&lt;&gt;"-"),AND(H12&gt;1,H12&lt;&gt;"-")),"Can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23" priority="7" operator="containsText" text="*-">
      <formula>NOT(ISERROR(SEARCH(("*-"),(G3))))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22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9" priority="3" operator="containsText" text="*-">
      <formula>NOT(ISERROR(SEARCH(("*-"),(G12))))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8" priority="1" operator="containsText" text="*-">
      <formula>NOT(ISERROR(SEARCH(("*-"),(H12))))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H12" sqref="H12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6" width="12.42578125" style="3" customWidth="1"/>
    <col min="7" max="8" width="3.85546875" style="3" customWidth="1"/>
    <col min="9" max="9" width="13.7109375" customWidth="1"/>
  </cols>
  <sheetData>
    <row r="1" spans="1:9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11</v>
      </c>
      <c r="H1" s="32"/>
      <c r="I1" s="2"/>
    </row>
    <row r="2" spans="1:9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25">
      <c r="A3" s="4">
        <v>2011</v>
      </c>
      <c r="B3" s="5" t="s">
        <v>34</v>
      </c>
      <c r="C3" s="18" t="s">
        <v>31</v>
      </c>
      <c r="D3" s="22" t="s">
        <v>54</v>
      </c>
      <c r="E3" s="17" t="s">
        <v>39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2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2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25">
      <c r="A8" s="4">
        <v>2016</v>
      </c>
      <c r="B8" s="5" t="s">
        <v>34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25">
      <c r="A9" s="4">
        <v>2017</v>
      </c>
      <c r="B9" s="5" t="s">
        <v>34</v>
      </c>
      <c r="C9" s="18" t="s">
        <v>31</v>
      </c>
      <c r="D9" s="22" t="s">
        <v>54</v>
      </c>
      <c r="E9" s="17" t="s">
        <v>49</v>
      </c>
      <c r="F9" s="19" t="s">
        <v>0</v>
      </c>
      <c r="G9" s="1">
        <v>0</v>
      </c>
      <c r="H9" s="1" t="s">
        <v>0</v>
      </c>
      <c r="I9" s="12" t="str">
        <f t="shared" si="0"/>
        <v/>
      </c>
    </row>
    <row r="10" spans="1:9" ht="15" customHeight="1" x14ac:dyDescent="0.25">
      <c r="A10" s="4">
        <v>2018</v>
      </c>
      <c r="B10" s="5" t="s">
        <v>34</v>
      </c>
      <c r="C10" s="18" t="s">
        <v>31</v>
      </c>
      <c r="D10" s="22" t="s">
        <v>54</v>
      </c>
      <c r="E10" s="19" t="s">
        <v>0</v>
      </c>
      <c r="F10" s="17" t="s">
        <v>50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2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  <row r="12" spans="1:9" ht="15" customHeight="1" x14ac:dyDescent="0.25">
      <c r="A12" s="4">
        <v>2020</v>
      </c>
      <c r="B12" s="5" t="s">
        <v>34</v>
      </c>
      <c r="C12" s="18" t="s">
        <v>31</v>
      </c>
      <c r="D12" s="22" t="s">
        <v>54</v>
      </c>
      <c r="E12" s="19" t="s">
        <v>0</v>
      </c>
      <c r="F12" s="17" t="s">
        <v>56</v>
      </c>
      <c r="G12" s="1" t="s">
        <v>0</v>
      </c>
      <c r="H12" s="1">
        <v>0</v>
      </c>
      <c r="I12" s="12" t="str">
        <f t="shared" ref="I12" si="1">IF(OR(AND(G12&gt;1,G12&lt;&gt;"-"),AND(H12&gt;1,H12&lt;&gt;"-")),"Can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21" priority="7" operator="containsText" text="*-">
      <formula>NOT(ISERROR(SEARCH(("*-"),(G3))))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20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7" priority="3" operator="containsText" text="*-">
      <formula>NOT(ISERROR(SEARCH(("*-"),(G12))))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6" priority="1" operator="containsText" text="*-">
      <formula>NOT(ISERROR(SEARCH(("*-"),(H12))))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B14" sqref="B14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6" width="12.42578125" style="3" customWidth="1"/>
    <col min="7" max="8" width="3.85546875" style="3" customWidth="1"/>
    <col min="9" max="9" width="13.7109375" customWidth="1"/>
  </cols>
  <sheetData>
    <row r="1" spans="1:9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12</v>
      </c>
      <c r="H1" s="32"/>
      <c r="I1" s="2"/>
    </row>
    <row r="2" spans="1:9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25">
      <c r="A3" s="4">
        <v>2011</v>
      </c>
      <c r="B3" s="5" t="s">
        <v>34</v>
      </c>
      <c r="C3" s="18" t="s">
        <v>31</v>
      </c>
      <c r="D3" s="22" t="s">
        <v>54</v>
      </c>
      <c r="E3" s="17" t="s">
        <v>51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2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2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25">
      <c r="A8" s="4">
        <v>2016</v>
      </c>
      <c r="B8" s="5" t="s">
        <v>34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25">
      <c r="A9" s="4">
        <v>2017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25">
      <c r="A10" s="4">
        <v>2018</v>
      </c>
      <c r="B10" s="5" t="s">
        <v>34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2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  <row r="12" spans="1:9" ht="15" customHeight="1" x14ac:dyDescent="0.25">
      <c r="A12" s="4">
        <v>2020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2" t="str">
        <f t="shared" ref="I12" si="1">IF(OR(AND(G12&gt;1,G12&lt;&gt;"-"),AND(H12&gt;1,H12&lt;&gt;"-")),"Can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19" priority="7" operator="containsText" text="*-">
      <formula>NOT(ISERROR(SEARCH(("*-"),(G3))))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18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5" priority="3" operator="containsText" text="*-">
      <formula>NOT(ISERROR(SEARCH(("*-"),(G12))))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4" priority="1" operator="containsText" text="*-">
      <formula>NOT(ISERROR(SEARCH(("*-"),(H12))))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D27" sqref="D27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6" width="12.42578125" style="3" customWidth="1"/>
    <col min="7" max="8" width="3.85546875" style="3" customWidth="1"/>
    <col min="9" max="9" width="13.7109375" customWidth="1"/>
  </cols>
  <sheetData>
    <row r="1" spans="1:9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3" t="s">
        <v>30</v>
      </c>
      <c r="H1" s="34"/>
      <c r="I1" s="2"/>
    </row>
    <row r="2" spans="1:9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25">
      <c r="A3" s="4">
        <v>2011</v>
      </c>
      <c r="B3" s="5" t="s">
        <v>35</v>
      </c>
      <c r="C3" s="18" t="s">
        <v>31</v>
      </c>
      <c r="D3" s="22" t="s">
        <v>54</v>
      </c>
      <c r="E3" s="17" t="s">
        <v>52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2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2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25">
      <c r="A8" s="4">
        <v>2016</v>
      </c>
      <c r="B8" s="5" t="s">
        <v>35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25">
      <c r="A9" s="4">
        <v>2017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25">
      <c r="A10" s="4">
        <v>2018</v>
      </c>
      <c r="B10" s="5" t="s">
        <v>35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2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  <row r="12" spans="1:9" ht="15" customHeight="1" x14ac:dyDescent="0.25">
      <c r="A12" s="4">
        <v>2020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2" t="str">
        <f t="shared" ref="I12" si="1">IF(OR(AND(G12&gt;1,G12&lt;&gt;"-"),AND(H12&gt;1,H12&lt;&gt;"-")),"Can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17" priority="7" operator="containsText" text="*-">
      <formula>NOT(ISERROR(SEARCH(("*-"),(G3))))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16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3" priority="3" operator="containsText" text="*-">
      <formula>NOT(ISERROR(SEARCH(("*-"),(G12))))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2" priority="1" operator="containsText" text="*-">
      <formula>NOT(ISERROR(SEARCH(("*-"),(H12))))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tabSelected="1"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D16" sqref="D16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24.5703125" style="16" customWidth="1"/>
    <col min="4" max="4" width="24.5703125" style="3" customWidth="1"/>
    <col min="5" max="6" width="12.42578125" style="3" customWidth="1"/>
    <col min="7" max="8" width="3.85546875" style="3" customWidth="1"/>
    <col min="9" max="9" width="13.7109375" customWidth="1"/>
  </cols>
  <sheetData>
    <row r="1" spans="1:9" ht="15" customHeight="1" x14ac:dyDescent="0.2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3" t="s">
        <v>29</v>
      </c>
      <c r="H1" s="34"/>
      <c r="I1" s="2"/>
    </row>
    <row r="2" spans="1:9" ht="15" customHeight="1" x14ac:dyDescent="0.2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25">
      <c r="A3" s="4">
        <v>2011</v>
      </c>
      <c r="B3" s="5" t="s">
        <v>35</v>
      </c>
      <c r="C3" s="18" t="s">
        <v>31</v>
      </c>
      <c r="D3" s="22" t="s">
        <v>54</v>
      </c>
      <c r="E3" s="17" t="s">
        <v>53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2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2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2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2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25">
      <c r="A8" s="4">
        <v>2016</v>
      </c>
      <c r="B8" s="5" t="s">
        <v>35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>IF(OR(AND(G8&gt;1,G8&lt;&gt;"-"),AND(H8&gt;1,H8&lt;&gt;"-")),"Can exchange","")</f>
        <v/>
      </c>
    </row>
    <row r="9" spans="1:9" ht="15" customHeight="1" x14ac:dyDescent="0.25">
      <c r="A9" s="4">
        <v>2017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25">
      <c r="A10" s="4">
        <v>2018</v>
      </c>
      <c r="B10" s="5" t="s">
        <v>35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2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  <row r="12" spans="1:9" ht="15" customHeight="1" x14ac:dyDescent="0.25">
      <c r="A12" s="4">
        <v>2020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2" t="str">
        <f t="shared" ref="I12" si="1">IF(OR(AND(G12&gt;1,G12&lt;&gt;"-"),AND(H12&gt;1,H12&lt;&gt;"-")),"Can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15" priority="7" operator="containsText" text="*-">
      <formula>NOT(ISERROR(SEARCH(("*-"),(G3))))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14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1" priority="3" operator="containsText" text="*-">
      <formula>NOT(ISERROR(SEARCH(("*-"),(G12))))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0" priority="1" operator="containsText" text="*-">
      <formula>NOT(ISERROR(SEARCH(("*-"),(H12))))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6" t="s">
        <v>13</v>
      </c>
      <c r="B1" s="7" t="s">
        <v>14</v>
      </c>
      <c r="C1" s="8" t="s">
        <v>15</v>
      </c>
    </row>
    <row r="2" spans="1:3" ht="15" customHeight="1" x14ac:dyDescent="0.25">
      <c r="A2" s="9">
        <v>1</v>
      </c>
      <c r="B2" s="10" t="s">
        <v>16</v>
      </c>
      <c r="C2" s="11" t="s">
        <v>17</v>
      </c>
    </row>
    <row r="3" spans="1:3" ht="15" customHeight="1" x14ac:dyDescent="0.25">
      <c r="A3" s="9">
        <v>2</v>
      </c>
      <c r="B3" s="10" t="s">
        <v>19</v>
      </c>
      <c r="C3" s="11" t="s">
        <v>18</v>
      </c>
    </row>
    <row r="4" spans="1:3" ht="15" customHeight="1" x14ac:dyDescent="0.25">
      <c r="A4" s="9">
        <v>3</v>
      </c>
      <c r="B4" s="10" t="s">
        <v>20</v>
      </c>
      <c r="C4" s="11" t="s">
        <v>21</v>
      </c>
    </row>
    <row r="5" spans="1:3" ht="15" customHeight="1" x14ac:dyDescent="0.25">
      <c r="A5" s="9">
        <v>4</v>
      </c>
      <c r="B5" s="10" t="s">
        <v>32</v>
      </c>
      <c r="C5" s="11" t="s">
        <v>22</v>
      </c>
    </row>
    <row r="6" spans="1:3" ht="15" customHeight="1" x14ac:dyDescent="0.25">
      <c r="A6" s="9">
        <v>5</v>
      </c>
      <c r="B6" s="10" t="s">
        <v>23</v>
      </c>
      <c r="C6" s="13" t="s">
        <v>24</v>
      </c>
    </row>
    <row r="7" spans="1:3" ht="15" customHeight="1" x14ac:dyDescent="0.25">
      <c r="A7" s="9">
        <v>6</v>
      </c>
      <c r="B7" s="10" t="s">
        <v>23</v>
      </c>
      <c r="C7" s="13" t="s">
        <v>25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2019-12-22T17:08:36Z</dcterms:created>
  <dcterms:modified xsi:type="dcterms:W3CDTF">2021-07-20T12:54:46Z</dcterms:modified>
</cp:coreProperties>
</file>