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Germany\"/>
    </mc:Choice>
  </mc:AlternateContent>
  <xr:revisionPtr revIDLastSave="0" documentId="13_ncr:1_{55C19406-4CB2-40CE-A3FA-25CE2FF4D8F8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2" l="1"/>
  <c r="P22" i="11"/>
  <c r="O21" i="17"/>
  <c r="O22" i="16"/>
  <c r="P22" i="15"/>
  <c r="O21" i="14"/>
  <c r="O21" i="13"/>
  <c r="O21" i="4"/>
  <c r="P4" i="11" l="1"/>
  <c r="O8" i="4" l="1"/>
  <c r="O20" i="12" l="1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1" i="16"/>
  <c r="O20" i="16"/>
  <c r="O19" i="16"/>
  <c r="O18" i="16"/>
  <c r="O17" i="16"/>
  <c r="O16" i="16"/>
  <c r="O15" i="16"/>
  <c r="O14" i="16"/>
  <c r="O13" i="16"/>
  <c r="O12" i="16"/>
  <c r="O11" i="16"/>
  <c r="O10" i="16"/>
  <c r="O8" i="16"/>
  <c r="O7" i="16"/>
  <c r="O6" i="16"/>
  <c r="O5" i="16"/>
  <c r="O4" i="16"/>
  <c r="O3" i="16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3" i="15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<sst xmlns="http://schemas.openxmlformats.org/spreadsheetml/2006/main" count="1640" uniqueCount="471">
  <si>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</si>
  <si>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</si>
  <si>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</si>
  <si>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</si>
  <si>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</si>
  <si>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</si>
  <si>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</si>
  <si>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</si>
  <si>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</si>
  <si>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</si>
  <si>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</si>
  <si>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</si>
  <si>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</si>
  <si>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</si>
  <si>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</si>
  <si>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</si>
  <si>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</si>
  <si>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</si>
  <si>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</si>
  <si>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</si>
  <si>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</si>
  <si>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</si>
  <si>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</si>
  <si>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</si>
  <si>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</si>
  <si>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</si>
  <si>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A</t>
  </si>
  <si>
    <t>D</t>
  </si>
  <si>
    <t>F</t>
  </si>
  <si>
    <t>G</t>
  </si>
  <si>
    <t>J</t>
  </si>
  <si>
    <t>800.265.150</t>
  </si>
  <si>
    <t>330.150</t>
  </si>
  <si>
    <t>280.254.150</t>
  </si>
  <si>
    <t>120.195.150</t>
  </si>
  <si>
    <t>165.150</t>
  </si>
  <si>
    <t>119.558.150</t>
  </si>
  <si>
    <t>101.333.150</t>
  </si>
  <si>
    <t>100.106.650</t>
  </si>
  <si>
    <t>94.498.950</t>
  </si>
  <si>
    <t>118.494.000</t>
  </si>
  <si>
    <t>104.287.600</t>
  </si>
  <si>
    <t>60.077.500</t>
  </si>
  <si>
    <t>66.072.000</t>
  </si>
  <si>
    <t>86.273.800</t>
  </si>
  <si>
    <t>116.664.800</t>
  </si>
  <si>
    <t>81.658.000</t>
  </si>
  <si>
    <t>90.651.400</t>
  </si>
  <si>
    <t>71.143.500</t>
  </si>
  <si>
    <t>960.265.120</t>
  </si>
  <si>
    <t>335.220</t>
  </si>
  <si>
    <t>336.254.120</t>
  </si>
  <si>
    <t>144.195.120</t>
  </si>
  <si>
    <t>165.120</t>
  </si>
  <si>
    <t>143.438.120</t>
  </si>
  <si>
    <t>121.567.620</t>
  </si>
  <si>
    <t>120.094.120</t>
  </si>
  <si>
    <t>113.366.920</t>
  </si>
  <si>
    <t>142.162.500</t>
  </si>
  <si>
    <t>125.113.200</t>
  </si>
  <si>
    <t>72.066.100</t>
  </si>
  <si>
    <t>79.260.000</t>
  </si>
  <si>
    <t>103.500.825</t>
  </si>
  <si>
    <t>139.974.825</t>
  </si>
  <si>
    <t>97.965.000</t>
  </si>
  <si>
    <t>108.762.625</t>
  </si>
  <si>
    <t>85.423.500</t>
  </si>
  <si>
    <t>840.265.120</t>
  </si>
  <si>
    <t>330.120</t>
  </si>
  <si>
    <t>294.254.120</t>
  </si>
  <si>
    <t>126.195.120</t>
  </si>
  <si>
    <t>125.528.120</t>
  </si>
  <si>
    <t>106.387.620</t>
  </si>
  <si>
    <t>105.094.120</t>
  </si>
  <si>
    <t>99.206.920</t>
  </si>
  <si>
    <t>124.402.500</t>
  </si>
  <si>
    <t>109.483.200</t>
  </si>
  <si>
    <t>63.066.100</t>
  </si>
  <si>
    <t>69.360.000</t>
  </si>
  <si>
    <t>90.570.825</t>
  </si>
  <si>
    <t>122.484.825</t>
  </si>
  <si>
    <t>85.725.000</t>
  </si>
  <si>
    <t>95.172.625</t>
  </si>
  <si>
    <t>76.213.500</t>
  </si>
  <si>
    <t>560.265.120</t>
  </si>
  <si>
    <t>196.254.120</t>
  </si>
  <si>
    <t>84.195.120</t>
  </si>
  <si>
    <t>83.738.120</t>
  </si>
  <si>
    <t>70.967.620</t>
  </si>
  <si>
    <t>70.094.120</t>
  </si>
  <si>
    <t>66.166.920</t>
  </si>
  <si>
    <t>82.962.500</t>
  </si>
  <si>
    <t>73.013.200</t>
  </si>
  <si>
    <t>42.066.100</t>
  </si>
  <si>
    <t>46.270.000</t>
  </si>
  <si>
    <t>60.400.825</t>
  </si>
  <si>
    <t>81.674.825</t>
  </si>
  <si>
    <t>57.165.000</t>
  </si>
  <si>
    <t>63.462.625</t>
  </si>
  <si>
    <t>49.723.500</t>
  </si>
  <si>
    <t>74.713.500</t>
  </si>
  <si>
    <t>360.265.150</t>
  </si>
  <si>
    <t>200.330.150</t>
  </si>
  <si>
    <t>127.254.150</t>
  </si>
  <si>
    <t>73.195.150</t>
  </si>
  <si>
    <t>108.165.150</t>
  </si>
  <si>
    <t>100.158.150</t>
  </si>
  <si>
    <t>80.133.150</t>
  </si>
  <si>
    <t>59.106.650</t>
  </si>
  <si>
    <t>72.898.950</t>
  </si>
  <si>
    <t>100.494.000</t>
  </si>
  <si>
    <t>77.487.600</t>
  </si>
  <si>
    <t>61.872.000</t>
  </si>
  <si>
    <t>76.073.800</t>
  </si>
  <si>
    <t>101.464.800</t>
  </si>
  <si>
    <t>72.258.000</t>
  </si>
  <si>
    <t>95.851.400</t>
  </si>
  <si>
    <t>83.743.500</t>
  </si>
  <si>
    <t>483.265.120</t>
  </si>
  <si>
    <t>105.330.120</t>
  </si>
  <si>
    <t>133.604.120</t>
  </si>
  <si>
    <t>76.845.120</t>
  </si>
  <si>
    <t>113.565.120</t>
  </si>
  <si>
    <t>105.158.120</t>
  </si>
  <si>
    <t>84.127.620</t>
  </si>
  <si>
    <t>62.044.120</t>
  </si>
  <si>
    <t>76.526.920</t>
  </si>
  <si>
    <t>105.502.500</t>
  </si>
  <si>
    <t>81.343.200</t>
  </si>
  <si>
    <t>64.950.000</t>
  </si>
  <si>
    <t>79.860.825</t>
  </si>
  <si>
    <t>106.524.825</t>
  </si>
  <si>
    <t>75.855.000</t>
  </si>
  <si>
    <t>100.632.625</t>
  </si>
  <si>
    <t>89.443.500</t>
  </si>
  <si>
    <t>508.065.120</t>
  </si>
  <si>
    <t>164.535.220</t>
  </si>
  <si>
    <t>152.654.120</t>
  </si>
  <si>
    <t>87.795.120</t>
  </si>
  <si>
    <t>129.765.120</t>
  </si>
  <si>
    <t>120.158.120</t>
  </si>
  <si>
    <t>96.127.620</t>
  </si>
  <si>
    <t>70.894.120</t>
  </si>
  <si>
    <t>87.446.920</t>
  </si>
  <si>
    <t>120.562.500</t>
  </si>
  <si>
    <t>92.953.200</t>
  </si>
  <si>
    <t>74.220.000</t>
  </si>
  <si>
    <t>91.260.825</t>
  </si>
  <si>
    <t>121.734.825</t>
  </si>
  <si>
    <t>86.685.000</t>
  </si>
  <si>
    <t>115.002.625</t>
  </si>
  <si>
    <t>100.543.500</t>
  </si>
  <si>
    <t>312.065.120</t>
  </si>
  <si>
    <t>80.530.120</t>
  </si>
  <si>
    <t>89.154.120</t>
  </si>
  <si>
    <t>51.295.120</t>
  </si>
  <si>
    <t>75.765.120</t>
  </si>
  <si>
    <t>70.158.120</t>
  </si>
  <si>
    <t>56.127.620</t>
  </si>
  <si>
    <t>41.394.120</t>
  </si>
  <si>
    <t>51.046.920</t>
  </si>
  <si>
    <t>70.362.500</t>
  </si>
  <si>
    <t>54.253.200</t>
  </si>
  <si>
    <t>43.320.000</t>
  </si>
  <si>
    <t>53.260.825</t>
  </si>
  <si>
    <t>71.034.825</t>
  </si>
  <si>
    <t>50.585.000</t>
  </si>
  <si>
    <t>67.102.625</t>
  </si>
  <si>
    <t>58.543.500</t>
  </si>
  <si>
    <t>419.665.120</t>
  </si>
  <si>
    <t>168.930.120</t>
  </si>
  <si>
    <t>148.565.120</t>
  </si>
  <si>
    <t>87.943.500</t>
  </si>
  <si>
    <t>480.265.150</t>
  </si>
  <si>
    <t>112.254.150</t>
  </si>
  <si>
    <t>44.195.150</t>
  </si>
  <si>
    <t>27.165.150</t>
  </si>
  <si>
    <t>52.558.150</t>
  </si>
  <si>
    <t>29.333.150</t>
  </si>
  <si>
    <t>39.706.650</t>
  </si>
  <si>
    <t>39.898.950</t>
  </si>
  <si>
    <t>59.294.000</t>
  </si>
  <si>
    <t>41.887.600</t>
  </si>
  <si>
    <t>32.077.500</t>
  </si>
  <si>
    <t>32.072.000</t>
  </si>
  <si>
    <t>32.873.800</t>
  </si>
  <si>
    <t>49.264.800</t>
  </si>
  <si>
    <t>30.058.000</t>
  </si>
  <si>
    <t>40.651.400</t>
  </si>
  <si>
    <t>40.093.500</t>
  </si>
  <si>
    <t>504.265.120</t>
  </si>
  <si>
    <t>117.854.120</t>
  </si>
  <si>
    <t>46.395.120</t>
  </si>
  <si>
    <t>28.515.120</t>
  </si>
  <si>
    <t>55.178.120</t>
  </si>
  <si>
    <t>30.787.620</t>
  </si>
  <si>
    <t>41.674.120</t>
  </si>
  <si>
    <t>41.876.920</t>
  </si>
  <si>
    <t>62.242.500</t>
  </si>
  <si>
    <t>43.963.200</t>
  </si>
  <si>
    <t>33.666.100</t>
  </si>
  <si>
    <t>33.660.000</t>
  </si>
  <si>
    <t>34.500.825</t>
  </si>
  <si>
    <t>51.714.825</t>
  </si>
  <si>
    <t>31.545.000</t>
  </si>
  <si>
    <t>42.672.625</t>
  </si>
  <si>
    <t>43.613.500</t>
  </si>
  <si>
    <t>576.265.120</t>
  </si>
  <si>
    <t>134.654.120</t>
  </si>
  <si>
    <t>52.995.120</t>
  </si>
  <si>
    <t>32.565.120</t>
  </si>
  <si>
    <t>63.038.120</t>
  </si>
  <si>
    <t>35.167.620</t>
  </si>
  <si>
    <t>47.614.120</t>
  </si>
  <si>
    <t>47.846.920</t>
  </si>
  <si>
    <t>71.122.500</t>
  </si>
  <si>
    <t>50.233.200</t>
  </si>
  <si>
    <t>38.466.100</t>
  </si>
  <si>
    <t>38.460.000</t>
  </si>
  <si>
    <t>39.420.825</t>
  </si>
  <si>
    <t>59.094.825</t>
  </si>
  <si>
    <t>36.045.000</t>
  </si>
  <si>
    <t>48.762.625</t>
  </si>
  <si>
    <t>48.163.500</t>
  </si>
  <si>
    <t>336.265.120</t>
  </si>
  <si>
    <t>78.654.120</t>
  </si>
  <si>
    <t>30.995.120</t>
  </si>
  <si>
    <t>19.065.120</t>
  </si>
  <si>
    <t>36.838.120</t>
  </si>
  <si>
    <t>20.567.620</t>
  </si>
  <si>
    <t>27.814.120</t>
  </si>
  <si>
    <t>27.946.920</t>
  </si>
  <si>
    <t>41.522.500</t>
  </si>
  <si>
    <t>29.333.200</t>
  </si>
  <si>
    <t>22.466.100</t>
  </si>
  <si>
    <t>22.460.000</t>
  </si>
  <si>
    <t>23.020.825</t>
  </si>
  <si>
    <t>34.494.825</t>
  </si>
  <si>
    <t>21.045.000</t>
  </si>
  <si>
    <t>28.462.625</t>
  </si>
  <si>
    <t>27.993.500</t>
  </si>
  <si>
    <t>42.113.500</t>
  </si>
  <si>
    <t>696.415.150</t>
  </si>
  <si>
    <t>50.990.150</t>
  </si>
  <si>
    <t>254.150</t>
  </si>
  <si>
    <t>195.150</t>
  </si>
  <si>
    <t>158.150</t>
  </si>
  <si>
    <t>133.150</t>
  </si>
  <si>
    <t>106.650</t>
  </si>
  <si>
    <t>98.950</t>
  </si>
  <si>
    <t>94.000</t>
  </si>
  <si>
    <t>87.600</t>
  </si>
  <si>
    <t>77.500</t>
  </si>
  <si>
    <t>72.000</t>
  </si>
  <si>
    <t>73.800</t>
  </si>
  <si>
    <t>64.800</t>
  </si>
  <si>
    <t>25.258.000</t>
  </si>
  <si>
    <t>24.051.400</t>
  </si>
  <si>
    <t>29.543.500</t>
  </si>
  <si>
    <t>722.215.120</t>
  </si>
  <si>
    <t>51.180.120</t>
  </si>
  <si>
    <t>11.454.120</t>
  </si>
  <si>
    <t>195.120</t>
  </si>
  <si>
    <t>158.120</t>
  </si>
  <si>
    <t>127.620</t>
  </si>
  <si>
    <t>94.120</t>
  </si>
  <si>
    <t>86.920</t>
  </si>
  <si>
    <t>82.500</t>
  </si>
  <si>
    <t>73.200</t>
  </si>
  <si>
    <t>66.100</t>
  </si>
  <si>
    <t>60.000</t>
  </si>
  <si>
    <t>60.825</t>
  </si>
  <si>
    <t>54.825</t>
  </si>
  <si>
    <t>26.505.000</t>
  </si>
  <si>
    <t>25.242.625</t>
  </si>
  <si>
    <t>32.533.500</t>
  </si>
  <si>
    <t>839.065.120</t>
  </si>
  <si>
    <t>6.335.220</t>
  </si>
  <si>
    <t>51.614.120</t>
  </si>
  <si>
    <t>30.285.000</t>
  </si>
  <si>
    <t>28.842.625</t>
  </si>
  <si>
    <t>35.503.500</t>
  </si>
  <si>
    <t>494.565.120</t>
  </si>
  <si>
    <t>13.330.120</t>
  </si>
  <si>
    <t>15.714.120</t>
  </si>
  <si>
    <t>17.685.000</t>
  </si>
  <si>
    <t>16.842.625</t>
  </si>
  <si>
    <t>20.603.500</t>
  </si>
  <si>
    <t>758.905.120</t>
  </si>
  <si>
    <t>25.830.120</t>
  </si>
  <si>
    <t>254.120</t>
  </si>
  <si>
    <t>31.033.500</t>
  </si>
  <si>
    <t>378.415.150</t>
  </si>
  <si>
    <t>42.190.150</t>
  </si>
  <si>
    <t>8.195.150</t>
  </si>
  <si>
    <t>39.165.150</t>
  </si>
  <si>
    <t>21.758.150</t>
  </si>
  <si>
    <t>15.933.150</t>
  </si>
  <si>
    <t>21.706.650</t>
  </si>
  <si>
    <t>24.498.950</t>
  </si>
  <si>
    <t>33.094.000</t>
  </si>
  <si>
    <t>21.287.600</t>
  </si>
  <si>
    <t>16.077.500</t>
  </si>
  <si>
    <t>19.272.000</t>
  </si>
  <si>
    <t>22.873.800</t>
  </si>
  <si>
    <t>38.464.800</t>
  </si>
  <si>
    <t>21.658.000</t>
  </si>
  <si>
    <t>28.451.400</t>
  </si>
  <si>
    <t>33.843.500</t>
  </si>
  <si>
    <t>367.265.120</t>
  </si>
  <si>
    <t>24.430.120</t>
  </si>
  <si>
    <t>50.014.120</t>
  </si>
  <si>
    <t>8.595.120</t>
  </si>
  <si>
    <t>41.115.120</t>
  </si>
  <si>
    <t>22.838.120</t>
  </si>
  <si>
    <t>16.717.620</t>
  </si>
  <si>
    <t>22.774.120</t>
  </si>
  <si>
    <t>25.706.920</t>
  </si>
  <si>
    <t>34.732.500</t>
  </si>
  <si>
    <t>22.333.200</t>
  </si>
  <si>
    <t>16.866.100</t>
  </si>
  <si>
    <t>20.220.000</t>
  </si>
  <si>
    <t>24.000.825</t>
  </si>
  <si>
    <t>40.374.825</t>
  </si>
  <si>
    <t>22.725.000</t>
  </si>
  <si>
    <t>29.862.625</t>
  </si>
  <si>
    <t>37.053.500</t>
  </si>
  <si>
    <t>421.865.120</t>
  </si>
  <si>
    <t>82.735.220</t>
  </si>
  <si>
    <t>9.795.120</t>
  </si>
  <si>
    <t>46.965.120</t>
  </si>
  <si>
    <t>26.078.120</t>
  </si>
  <si>
    <t>19.087.620</t>
  </si>
  <si>
    <t>26.014.120</t>
  </si>
  <si>
    <t>29.366.920</t>
  </si>
  <si>
    <t>39.682.500</t>
  </si>
  <si>
    <t>25.513.200</t>
  </si>
  <si>
    <t>19.266.100</t>
  </si>
  <si>
    <t>23.100.000</t>
  </si>
  <si>
    <t>27.420.825</t>
  </si>
  <si>
    <t>46.134.825</t>
  </si>
  <si>
    <t>25.965.000</t>
  </si>
  <si>
    <t>34.122.625</t>
  </si>
  <si>
    <t>40.663.500</t>
  </si>
  <si>
    <t>252.165.120</t>
  </si>
  <si>
    <t>42.430.120</t>
  </si>
  <si>
    <t>5.795.120</t>
  </si>
  <si>
    <t>27.465.120</t>
  </si>
  <si>
    <t>15.278.120</t>
  </si>
  <si>
    <t>11.187.620</t>
  </si>
  <si>
    <t>15.214.120</t>
  </si>
  <si>
    <t>17.166.920</t>
  </si>
  <si>
    <t>23.182.500</t>
  </si>
  <si>
    <t>14.913.200</t>
  </si>
  <si>
    <t>11.266.100</t>
  </si>
  <si>
    <t>13.500.000</t>
  </si>
  <si>
    <t>16.020.825</t>
  </si>
  <si>
    <t>26.934.825</t>
  </si>
  <si>
    <t>15.165.000</t>
  </si>
  <si>
    <t>19.922.625</t>
  </si>
  <si>
    <t>23.613.500</t>
  </si>
  <si>
    <t>441.265.120</t>
  </si>
  <si>
    <t>23.088.120</t>
  </si>
  <si>
    <t>16.467.620</t>
  </si>
  <si>
    <t>35.553.500</t>
  </si>
  <si>
    <t>338.015.150</t>
  </si>
  <si>
    <t>82.514.150</t>
  </si>
  <si>
    <t>58.000</t>
  </si>
  <si>
    <t>51.400</t>
  </si>
  <si>
    <t>43.500</t>
  </si>
  <si>
    <t>370.505.120</t>
  </si>
  <si>
    <t>70.950.120</t>
  </si>
  <si>
    <t>45.000</t>
  </si>
  <si>
    <t>42.625</t>
  </si>
  <si>
    <t>430.745.120</t>
  </si>
  <si>
    <t>73.774.120</t>
  </si>
  <si>
    <t>256.825.120</t>
  </si>
  <si>
    <t>37.694.120</t>
  </si>
  <si>
    <t>401.665.120</t>
  </si>
  <si>
    <t>39.930.120</t>
  </si>
  <si>
    <t>368.165.150</t>
  </si>
  <si>
    <t>50.580.150</t>
  </si>
  <si>
    <t>22.114.150</t>
  </si>
  <si>
    <t>372.865.120</t>
  </si>
  <si>
    <t>89.514.120</t>
  </si>
  <si>
    <t>440.065.120</t>
  </si>
  <si>
    <t>88.454.120</t>
  </si>
  <si>
    <t>266.615.120</t>
  </si>
  <si>
    <t>41.904.120</t>
  </si>
  <si>
    <t>372.575.120</t>
  </si>
  <si>
    <t>30.180.120</t>
  </si>
  <si>
    <t>60.035.120</t>
  </si>
  <si>
    <t>239.185.150</t>
  </si>
  <si>
    <t>20.800.150</t>
  </si>
  <si>
    <t>31.824.150</t>
  </si>
  <si>
    <t>11.533.150</t>
  </si>
  <si>
    <t>19.698.950</t>
  </si>
  <si>
    <t>23.894.000</t>
  </si>
  <si>
    <t>5.672.000</t>
  </si>
  <si>
    <t>14.264.800</t>
  </si>
  <si>
    <t>18.258.000</t>
  </si>
  <si>
    <t>14.593.500</t>
  </si>
  <si>
    <t>231.565.120</t>
  </si>
  <si>
    <t>22.500.120</t>
  </si>
  <si>
    <t>20.094.120</t>
  </si>
  <si>
    <t>12.097.620</t>
  </si>
  <si>
    <t>20.666.920</t>
  </si>
  <si>
    <t>25.072.500</t>
  </si>
  <si>
    <t>5.940.000</t>
  </si>
  <si>
    <t>14.964.825</t>
  </si>
  <si>
    <t>19.155.000</t>
  </si>
  <si>
    <t>17.833.500</t>
  </si>
  <si>
    <t>281.355.120</t>
  </si>
  <si>
    <t>24.795.220</t>
  </si>
  <si>
    <t>13.807.620</t>
  </si>
  <si>
    <t>23.606.920</t>
  </si>
  <si>
    <t>28.642.500</t>
  </si>
  <si>
    <t>6.780.000</t>
  </si>
  <si>
    <t>17.094.825</t>
  </si>
  <si>
    <t>21.885.000</t>
  </si>
  <si>
    <t>17.563.500</t>
  </si>
  <si>
    <t>181.215.120</t>
  </si>
  <si>
    <t>29.470.120</t>
  </si>
  <si>
    <t>8.107.620</t>
  </si>
  <si>
    <t>13.806.920</t>
  </si>
  <si>
    <t>16.742.500</t>
  </si>
  <si>
    <t>3.980.000</t>
  </si>
  <si>
    <t>9.994.825</t>
  </si>
  <si>
    <t>12.785.000</t>
  </si>
  <si>
    <t>10.143.500</t>
  </si>
  <si>
    <t>258.085.120</t>
  </si>
  <si>
    <t>19.830.120</t>
  </si>
  <si>
    <t>22.764.120</t>
  </si>
  <si>
    <t>15.333.500</t>
  </si>
  <si>
    <t>Rev: old map of Europe</t>
  </si>
  <si>
    <t>Rev: new map of Europe</t>
  </si>
  <si>
    <t>N/A</t>
  </si>
  <si>
    <t>eurocollection</t>
  </si>
  <si>
    <t>High convenience single table of varieties with photos</t>
  </si>
  <si>
    <t>High convenience set of tables table of actual coins with photos</t>
  </si>
  <si>
    <t xml:space="preserve">Obv: Opaque upper section </t>
  </si>
  <si>
    <t>200.000</t>
  </si>
  <si>
    <t>Obv: With mint letter</t>
  </si>
  <si>
    <t>Obv: Turning stars</t>
  </si>
  <si>
    <t>Obv: Oak twig</t>
  </si>
  <si>
    <t>Obv: Brandenburg Gate</t>
  </si>
  <si>
    <t>Obv: German eagle</t>
  </si>
  <si>
    <t>19.043.500</t>
  </si>
  <si>
    <t>51.493.500</t>
  </si>
  <si>
    <t>58.843.500</t>
  </si>
  <si>
    <t>34.343.500</t>
  </si>
  <si>
    <t>65.843.500</t>
  </si>
  <si>
    <t>69.133.500</t>
  </si>
  <si>
    <t>79.003.500</t>
  </si>
  <si>
    <t>46.103.500</t>
  </si>
  <si>
    <t>19.643.500</t>
  </si>
  <si>
    <t>20.623.500</t>
  </si>
  <si>
    <t>23.563.500</t>
  </si>
  <si>
    <t>13.763.500</t>
  </si>
  <si>
    <t>39.843.500</t>
  </si>
  <si>
    <t>41.833.500</t>
  </si>
  <si>
    <t>47.803.500</t>
  </si>
  <si>
    <t>27.903.500</t>
  </si>
  <si>
    <t>38.843.500</t>
  </si>
  <si>
    <t>40.783.500</t>
  </si>
  <si>
    <t>46.603.500</t>
  </si>
  <si>
    <t>27.203.500</t>
  </si>
  <si>
    <t>16.043.500</t>
  </si>
  <si>
    <t>16.843.500</t>
  </si>
  <si>
    <t>19.243.500</t>
  </si>
  <si>
    <t>11.243.500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</si>
</sst>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2" borderId="9" xfId="0" applyNumberFormat="1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4" borderId="7" xfId="0" applyFont="1" applyFill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2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1"/>
    <tableColumn id="2" xr3:uid="{00000000-0010-0000-0000-000002000000}" name="Link" dataDxfId="30" dataCellStyle="Гиперссылка"/>
    <tableColumn id="3" xr3:uid="{00000000-0010-0000-0000-000003000000}" name="Description (single table, table set, mintage, prices):" dataDxfId="2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germany.html" TargetMode="External"/><Relationship Id="rId1" Type="http://schemas.openxmlformats.org/officeDocument/2006/relationships/hyperlink" Target="https://en.ucoin.net/catalog/?country=german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I21" sqref="I21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24.5703125" style="3" customWidth="1"/>
    <col min="4" max="4" width="24.85546875" style="3" customWidth="1"/>
    <col min="5" max="9" width="12.42578125" style="3" customWidth="1"/>
    <col min="10" max="14" width="3.85546875" style="3" customWidth="1"/>
    <col min="15" max="15" width="13.7109375" style="3" customWidth="1"/>
  </cols>
  <sheetData>
    <row r="1" spans="1:17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29" t="s">
        <v>7</v>
      </c>
      <c r="K1" s="30"/>
      <c r="L1" s="30"/>
      <c r="M1" s="30"/>
      <c r="N1" s="30"/>
      <c r="O1" s="2"/>
    </row>
    <row r="2" spans="1:17" ht="15" customHeight="1" x14ac:dyDescent="0.2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25">
      <c r="A3" s="7">
        <v>2002</v>
      </c>
      <c r="B3" s="8" t="s">
        <v>444</v>
      </c>
      <c r="C3" s="21" t="s">
        <v>442</v>
      </c>
      <c r="D3" s="9"/>
      <c r="E3" s="10" t="s">
        <v>31</v>
      </c>
      <c r="F3" s="10" t="s">
        <v>67</v>
      </c>
      <c r="G3" s="10" t="s">
        <v>49</v>
      </c>
      <c r="H3" s="10" t="s">
        <v>84</v>
      </c>
      <c r="I3" s="10" t="s">
        <v>67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25">
      <c r="A4" s="7">
        <v>2003</v>
      </c>
      <c r="B4" s="8" t="s">
        <v>444</v>
      </c>
      <c r="C4" s="21" t="s">
        <v>442</v>
      </c>
      <c r="D4" s="9"/>
      <c r="E4" s="18" t="s">
        <v>32</v>
      </c>
      <c r="F4" s="18" t="s">
        <v>68</v>
      </c>
      <c r="G4" s="18" t="s">
        <v>50</v>
      </c>
      <c r="H4" s="18" t="s">
        <v>68</v>
      </c>
      <c r="I4" s="18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25">
      <c r="A5" s="7">
        <v>2004</v>
      </c>
      <c r="B5" s="8" t="s">
        <v>444</v>
      </c>
      <c r="C5" s="21" t="s">
        <v>442</v>
      </c>
      <c r="D5" s="9"/>
      <c r="E5" s="10" t="s">
        <v>33</v>
      </c>
      <c r="F5" s="10" t="s">
        <v>69</v>
      </c>
      <c r="G5" s="10" t="s">
        <v>51</v>
      </c>
      <c r="H5" s="10" t="s">
        <v>85</v>
      </c>
      <c r="I5" s="10" t="s">
        <v>69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25">
      <c r="A6" s="7">
        <v>2005</v>
      </c>
      <c r="B6" s="8" t="s">
        <v>444</v>
      </c>
      <c r="C6" s="21" t="s">
        <v>442</v>
      </c>
      <c r="D6" s="9"/>
      <c r="E6" s="10" t="s">
        <v>34</v>
      </c>
      <c r="F6" s="10" t="s">
        <v>70</v>
      </c>
      <c r="G6" s="10" t="s">
        <v>52</v>
      </c>
      <c r="H6" s="10" t="s">
        <v>86</v>
      </c>
      <c r="I6" s="10" t="s">
        <v>70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25">
      <c r="A7" s="7">
        <v>2006</v>
      </c>
      <c r="B7" s="8" t="s">
        <v>444</v>
      </c>
      <c r="C7" s="21" t="s">
        <v>442</v>
      </c>
      <c r="D7" s="9"/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25">
      <c r="A8" s="7">
        <v>2007</v>
      </c>
      <c r="B8" s="8" t="s">
        <v>444</v>
      </c>
      <c r="C8" s="21" t="s">
        <v>442</v>
      </c>
      <c r="D8" s="9"/>
      <c r="E8" s="10" t="s">
        <v>36</v>
      </c>
      <c r="F8" s="10" t="s">
        <v>71</v>
      </c>
      <c r="G8" s="10" t="s">
        <v>54</v>
      </c>
      <c r="H8" s="10" t="s">
        <v>87</v>
      </c>
      <c r="I8" s="10" t="s">
        <v>71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>IF(OR(AND(J8&gt;1,J8&lt;&gt;"-"),AND(K8&gt;1,K8&lt;&gt;"-"),AND(L8&gt;1,L8&lt;&gt;"-"),AND(M8&gt;1,M8&lt;&gt;"-"),AND(N8&gt;1,N8&lt;&gt;"-")),"Can exchange","")</f>
        <v/>
      </c>
    </row>
    <row r="9" spans="1:17" ht="15" customHeight="1" x14ac:dyDescent="0.25">
      <c r="A9" s="7">
        <v>2008</v>
      </c>
      <c r="B9" s="8" t="s">
        <v>444</v>
      </c>
      <c r="C9" s="21" t="s">
        <v>442</v>
      </c>
      <c r="D9" s="9"/>
      <c r="E9" s="10" t="s">
        <v>37</v>
      </c>
      <c r="F9" s="10" t="s">
        <v>72</v>
      </c>
      <c r="G9" s="10" t="s">
        <v>55</v>
      </c>
      <c r="H9" s="10" t="s">
        <v>88</v>
      </c>
      <c r="I9" s="10" t="s">
        <v>72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25">
      <c r="A10" s="7">
        <v>2009</v>
      </c>
      <c r="B10" s="8" t="s">
        <v>444</v>
      </c>
      <c r="C10" s="21" t="s">
        <v>442</v>
      </c>
      <c r="D10" s="9"/>
      <c r="E10" s="10" t="s">
        <v>38</v>
      </c>
      <c r="F10" s="10" t="s">
        <v>73</v>
      </c>
      <c r="G10" s="10" t="s">
        <v>56</v>
      </c>
      <c r="H10" s="10" t="s">
        <v>89</v>
      </c>
      <c r="I10" s="10" t="s">
        <v>73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25">
      <c r="A11" s="7">
        <v>2010</v>
      </c>
      <c r="B11" s="8" t="s">
        <v>444</v>
      </c>
      <c r="C11" s="21" t="s">
        <v>442</v>
      </c>
      <c r="D11" s="9"/>
      <c r="E11" s="10" t="s">
        <v>39</v>
      </c>
      <c r="F11" s="10" t="s">
        <v>74</v>
      </c>
      <c r="G11" s="10" t="s">
        <v>57</v>
      </c>
      <c r="H11" s="10" t="s">
        <v>90</v>
      </c>
      <c r="I11" s="10" t="s">
        <v>74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7" t="str">
        <f t="shared" si="0"/>
        <v/>
      </c>
    </row>
    <row r="12" spans="1:17" ht="15" customHeight="1" x14ac:dyDescent="0.25">
      <c r="A12" s="7">
        <v>2011</v>
      </c>
      <c r="B12" s="8" t="s">
        <v>444</v>
      </c>
      <c r="C12" s="21" t="s">
        <v>442</v>
      </c>
      <c r="D12" s="9"/>
      <c r="E12" s="10" t="s">
        <v>40</v>
      </c>
      <c r="F12" s="10" t="s">
        <v>75</v>
      </c>
      <c r="G12" s="10" t="s">
        <v>58</v>
      </c>
      <c r="H12" s="10" t="s">
        <v>91</v>
      </c>
      <c r="I12" s="10" t="s">
        <v>75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25">
      <c r="A13" s="7">
        <v>2012</v>
      </c>
      <c r="B13" s="8" t="s">
        <v>444</v>
      </c>
      <c r="C13" s="21" t="s">
        <v>442</v>
      </c>
      <c r="D13" s="9"/>
      <c r="E13" s="10" t="s">
        <v>41</v>
      </c>
      <c r="F13" s="10" t="s">
        <v>76</v>
      </c>
      <c r="G13" s="10" t="s">
        <v>59</v>
      </c>
      <c r="H13" s="10" t="s">
        <v>92</v>
      </c>
      <c r="I13" s="10" t="s">
        <v>76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25">
      <c r="A14" s="7">
        <v>2013</v>
      </c>
      <c r="B14" s="8" t="s">
        <v>444</v>
      </c>
      <c r="C14" s="21" t="s">
        <v>442</v>
      </c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25">
      <c r="A15" s="7">
        <v>2014</v>
      </c>
      <c r="B15" s="8" t="s">
        <v>444</v>
      </c>
      <c r="C15" s="21" t="s">
        <v>442</v>
      </c>
      <c r="D15" s="9"/>
      <c r="E15" s="10" t="s">
        <v>43</v>
      </c>
      <c r="F15" s="10" t="s">
        <v>78</v>
      </c>
      <c r="G15" s="10" t="s">
        <v>61</v>
      </c>
      <c r="H15" s="10" t="s">
        <v>94</v>
      </c>
      <c r="I15" s="10" t="s">
        <v>78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25">
      <c r="A16" s="7">
        <v>2015</v>
      </c>
      <c r="B16" s="8" t="s">
        <v>444</v>
      </c>
      <c r="C16" s="21" t="s">
        <v>442</v>
      </c>
      <c r="D16" s="9"/>
      <c r="E16" s="10" t="s">
        <v>44</v>
      </c>
      <c r="F16" s="10" t="s">
        <v>79</v>
      </c>
      <c r="G16" s="10" t="s">
        <v>62</v>
      </c>
      <c r="H16" s="10" t="s">
        <v>95</v>
      </c>
      <c r="I16" s="10" t="s">
        <v>79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25">
      <c r="A17" s="7">
        <v>2016</v>
      </c>
      <c r="B17" s="8" t="s">
        <v>444</v>
      </c>
      <c r="C17" s="21" t="s">
        <v>442</v>
      </c>
      <c r="D17" s="9"/>
      <c r="E17" s="10" t="s">
        <v>45</v>
      </c>
      <c r="F17" s="10" t="s">
        <v>80</v>
      </c>
      <c r="G17" s="10" t="s">
        <v>63</v>
      </c>
      <c r="H17" s="10" t="s">
        <v>96</v>
      </c>
      <c r="I17" s="10" t="s">
        <v>80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25">
      <c r="A18" s="7">
        <v>2017</v>
      </c>
      <c r="B18" s="8" t="s">
        <v>444</v>
      </c>
      <c r="C18" s="21" t="s">
        <v>442</v>
      </c>
      <c r="D18" s="9"/>
      <c r="E18" s="10" t="s">
        <v>46</v>
      </c>
      <c r="F18" s="10" t="s">
        <v>81</v>
      </c>
      <c r="G18" s="10" t="s">
        <v>64</v>
      </c>
      <c r="H18" s="10" t="s">
        <v>97</v>
      </c>
      <c r="I18" s="10" t="s">
        <v>81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25">
      <c r="A19" s="7">
        <v>2018</v>
      </c>
      <c r="B19" s="8" t="s">
        <v>444</v>
      </c>
      <c r="C19" s="21" t="s">
        <v>442</v>
      </c>
      <c r="D19" s="9"/>
      <c r="E19" s="10" t="s">
        <v>47</v>
      </c>
      <c r="F19" s="10" t="s">
        <v>82</v>
      </c>
      <c r="G19" s="10" t="s">
        <v>65</v>
      </c>
      <c r="H19" s="10" t="s">
        <v>98</v>
      </c>
      <c r="I19" s="10" t="s">
        <v>82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25">
      <c r="A20" s="7">
        <v>2019</v>
      </c>
      <c r="B20" s="8" t="s">
        <v>444</v>
      </c>
      <c r="C20" s="21" t="s">
        <v>442</v>
      </c>
      <c r="D20" s="9"/>
      <c r="E20" s="10" t="s">
        <v>48</v>
      </c>
      <c r="F20" s="10" t="s">
        <v>83</v>
      </c>
      <c r="G20" s="10" t="s">
        <v>66</v>
      </c>
      <c r="H20" s="10" t="s">
        <v>99</v>
      </c>
      <c r="I20" s="10" t="s">
        <v>100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15" ht="15" customHeight="1" x14ac:dyDescent="0.25">
      <c r="A21" s="7">
        <v>2020</v>
      </c>
      <c r="B21" s="8" t="s">
        <v>444</v>
      </c>
      <c r="C21" s="21" t="s">
        <v>442</v>
      </c>
      <c r="D21" s="9"/>
      <c r="E21" s="10" t="s">
        <v>447</v>
      </c>
      <c r="F21" s="10" t="s">
        <v>448</v>
      </c>
      <c r="G21" s="10" t="s">
        <v>449</v>
      </c>
      <c r="H21" s="10" t="s">
        <v>450</v>
      </c>
      <c r="I21" s="10" t="s">
        <v>448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3 N3:N20">
    <cfRule type="containsText" dxfId="126" priority="35" operator="containsText" text="*-">
      <formula>NOT(ISERROR(SEARCH(("*-"),(J3))))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6 K8:K20">
    <cfRule type="containsText" dxfId="125" priority="31" operator="containsText" text="*-">
      <formula>NOT(ISERROR(SEARCH(("*-"),(K5))))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24" priority="29" operator="containsText" text="*-">
      <formula>NOT(ISERROR(SEARCH(("*-"),(K4))))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123" priority="27" operator="containsText" text="*-">
      <formula>NOT(ISERROR(SEARCH(("*-"),(K7))))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20">
    <cfRule type="containsText" dxfId="122" priority="25" operator="containsText" text="*-">
      <formula>NOT(ISERROR(SEARCH(("*-"),(L8))))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6">
    <cfRule type="containsText" dxfId="121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20" priority="21" operator="containsText" text="*-">
      <formula>NOT(ISERROR(SEARCH(("*-"),(L4))))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19" priority="19" operator="containsText" text="*-">
      <formula>NOT(ISERROR(SEARCH(("*-"),(L7))))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20">
    <cfRule type="containsText" dxfId="118" priority="17" operator="containsText" text="*-">
      <formula>NOT(ISERROR(SEARCH(("*-"),(M8))))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6">
    <cfRule type="containsText" dxfId="117" priority="15" operator="containsText" text="*-">
      <formula>NOT(ISERROR(SEARCH(("*-"),(M5))))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16" priority="13" operator="containsText" text="*-">
      <formula>NOT(ISERROR(SEARCH(("*-"),(M4))))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15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 N21">
    <cfRule type="containsText" dxfId="28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27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26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25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I21" sqref="I21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24.5703125" style="3" customWidth="1"/>
    <col min="4" max="4" width="24.85546875" style="3" customWidth="1"/>
    <col min="5" max="9" width="12.42578125" style="3" customWidth="1"/>
    <col min="10" max="14" width="3.85546875" style="3" customWidth="1"/>
    <col min="15" max="15" width="13.7109375" style="3" customWidth="1"/>
  </cols>
  <sheetData>
    <row r="1" spans="1:17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29" t="s">
        <v>8</v>
      </c>
      <c r="K1" s="30"/>
      <c r="L1" s="30"/>
      <c r="M1" s="30"/>
      <c r="N1" s="30"/>
      <c r="O1" s="2"/>
    </row>
    <row r="2" spans="1:17" ht="15" customHeight="1" x14ac:dyDescent="0.2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25">
      <c r="A3" s="7">
        <v>2002</v>
      </c>
      <c r="B3" s="8" t="s">
        <v>444</v>
      </c>
      <c r="C3" s="21" t="s">
        <v>442</v>
      </c>
      <c r="D3" s="9"/>
      <c r="E3" s="10" t="s">
        <v>101</v>
      </c>
      <c r="F3" s="10" t="s">
        <v>118</v>
      </c>
      <c r="G3" s="10" t="s">
        <v>135</v>
      </c>
      <c r="H3" s="10" t="s">
        <v>152</v>
      </c>
      <c r="I3" s="10" t="s">
        <v>169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25">
      <c r="A4" s="7">
        <v>2003</v>
      </c>
      <c r="B4" s="8" t="s">
        <v>444</v>
      </c>
      <c r="C4" s="21" t="s">
        <v>442</v>
      </c>
      <c r="D4" s="9"/>
      <c r="E4" s="10" t="s">
        <v>102</v>
      </c>
      <c r="F4" s="10" t="s">
        <v>119</v>
      </c>
      <c r="G4" s="10" t="s">
        <v>136</v>
      </c>
      <c r="H4" s="10" t="s">
        <v>153</v>
      </c>
      <c r="I4" s="10" t="s">
        <v>170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7" t="str">
        <f t="shared" si="0"/>
        <v/>
      </c>
      <c r="Q4" s="4"/>
    </row>
    <row r="5" spans="1:17" ht="15" customHeight="1" x14ac:dyDescent="0.25">
      <c r="A5" s="7">
        <v>2004</v>
      </c>
      <c r="B5" s="8" t="s">
        <v>444</v>
      </c>
      <c r="C5" s="21" t="s">
        <v>442</v>
      </c>
      <c r="D5" s="9"/>
      <c r="E5" s="10" t="s">
        <v>103</v>
      </c>
      <c r="F5" s="10" t="s">
        <v>120</v>
      </c>
      <c r="G5" s="10" t="s">
        <v>137</v>
      </c>
      <c r="H5" s="10" t="s">
        <v>154</v>
      </c>
      <c r="I5" s="10" t="s">
        <v>120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25">
      <c r="A6" s="7">
        <v>2005</v>
      </c>
      <c r="B6" s="8" t="s">
        <v>444</v>
      </c>
      <c r="C6" s="21" t="s">
        <v>442</v>
      </c>
      <c r="D6" s="9"/>
      <c r="E6" s="10" t="s">
        <v>104</v>
      </c>
      <c r="F6" s="10" t="s">
        <v>121</v>
      </c>
      <c r="G6" s="10" t="s">
        <v>138</v>
      </c>
      <c r="H6" s="10" t="s">
        <v>155</v>
      </c>
      <c r="I6" s="10" t="s">
        <v>121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25">
      <c r="A7" s="7">
        <v>2006</v>
      </c>
      <c r="B7" s="8" t="s">
        <v>444</v>
      </c>
      <c r="C7" s="21" t="s">
        <v>442</v>
      </c>
      <c r="D7" s="9"/>
      <c r="E7" s="10" t="s">
        <v>105</v>
      </c>
      <c r="F7" s="10" t="s">
        <v>122</v>
      </c>
      <c r="G7" s="10" t="s">
        <v>139</v>
      </c>
      <c r="H7" s="10" t="s">
        <v>156</v>
      </c>
      <c r="I7" s="10" t="s">
        <v>171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25">
      <c r="A8" s="7">
        <v>2007</v>
      </c>
      <c r="B8" s="8" t="s">
        <v>444</v>
      </c>
      <c r="C8" s="21" t="s">
        <v>442</v>
      </c>
      <c r="D8" s="9"/>
      <c r="E8" s="10" t="s">
        <v>106</v>
      </c>
      <c r="F8" s="10" t="s">
        <v>123</v>
      </c>
      <c r="G8" s="10" t="s">
        <v>140</v>
      </c>
      <c r="H8" s="10" t="s">
        <v>157</v>
      </c>
      <c r="I8" s="10" t="s">
        <v>123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25">
      <c r="A9" s="7">
        <v>2008</v>
      </c>
      <c r="B9" s="8" t="s">
        <v>444</v>
      </c>
      <c r="C9" s="21" t="s">
        <v>442</v>
      </c>
      <c r="D9" s="9"/>
      <c r="E9" s="10" t="s">
        <v>107</v>
      </c>
      <c r="F9" s="10" t="s">
        <v>124</v>
      </c>
      <c r="G9" s="10" t="s">
        <v>141</v>
      </c>
      <c r="H9" s="10" t="s">
        <v>158</v>
      </c>
      <c r="I9" s="10" t="s">
        <v>124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25">
      <c r="A10" s="7">
        <v>2009</v>
      </c>
      <c r="B10" s="8" t="s">
        <v>444</v>
      </c>
      <c r="C10" s="21" t="s">
        <v>442</v>
      </c>
      <c r="D10" s="9"/>
      <c r="E10" s="10" t="s">
        <v>108</v>
      </c>
      <c r="F10" s="10" t="s">
        <v>125</v>
      </c>
      <c r="G10" s="10" t="s">
        <v>142</v>
      </c>
      <c r="H10" s="10" t="s">
        <v>159</v>
      </c>
      <c r="I10" s="10" t="s">
        <v>125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25">
      <c r="A11" s="7">
        <v>2010</v>
      </c>
      <c r="B11" s="8" t="s">
        <v>444</v>
      </c>
      <c r="C11" s="21" t="s">
        <v>442</v>
      </c>
      <c r="D11" s="9"/>
      <c r="E11" s="10" t="s">
        <v>109</v>
      </c>
      <c r="F11" s="10" t="s">
        <v>126</v>
      </c>
      <c r="G11" s="10" t="s">
        <v>143</v>
      </c>
      <c r="H11" s="10" t="s">
        <v>160</v>
      </c>
      <c r="I11" s="10" t="s">
        <v>126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25">
      <c r="A12" s="7">
        <v>2011</v>
      </c>
      <c r="B12" s="8" t="s">
        <v>444</v>
      </c>
      <c r="C12" s="21" t="s">
        <v>442</v>
      </c>
      <c r="D12" s="9"/>
      <c r="E12" s="10" t="s">
        <v>110</v>
      </c>
      <c r="F12" s="10" t="s">
        <v>127</v>
      </c>
      <c r="G12" s="10" t="s">
        <v>144</v>
      </c>
      <c r="H12" s="10" t="s">
        <v>161</v>
      </c>
      <c r="I12" s="10" t="s">
        <v>127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25">
      <c r="A13" s="7">
        <v>2012</v>
      </c>
      <c r="B13" s="8" t="s">
        <v>444</v>
      </c>
      <c r="C13" s="21" t="s">
        <v>442</v>
      </c>
      <c r="D13" s="9"/>
      <c r="E13" s="10" t="s">
        <v>111</v>
      </c>
      <c r="F13" s="10" t="s">
        <v>128</v>
      </c>
      <c r="G13" s="10" t="s">
        <v>145</v>
      </c>
      <c r="H13" s="10" t="s">
        <v>162</v>
      </c>
      <c r="I13" s="10" t="s">
        <v>128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25">
      <c r="A14" s="7">
        <v>2013</v>
      </c>
      <c r="B14" s="8" t="s">
        <v>444</v>
      </c>
      <c r="C14" s="21" t="s">
        <v>442</v>
      </c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25">
      <c r="A15" s="7">
        <v>2014</v>
      </c>
      <c r="B15" s="8" t="s">
        <v>444</v>
      </c>
      <c r="C15" s="21" t="s">
        <v>442</v>
      </c>
      <c r="D15" s="9"/>
      <c r="E15" s="10" t="s">
        <v>112</v>
      </c>
      <c r="F15" s="10" t="s">
        <v>129</v>
      </c>
      <c r="G15" s="10" t="s">
        <v>146</v>
      </c>
      <c r="H15" s="10" t="s">
        <v>163</v>
      </c>
      <c r="I15" s="10" t="s">
        <v>129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25">
      <c r="A16" s="7">
        <v>2015</v>
      </c>
      <c r="B16" s="8" t="s">
        <v>444</v>
      </c>
      <c r="C16" s="21" t="s">
        <v>442</v>
      </c>
      <c r="D16" s="9"/>
      <c r="E16" s="10" t="s">
        <v>113</v>
      </c>
      <c r="F16" s="10" t="s">
        <v>130</v>
      </c>
      <c r="G16" s="10" t="s">
        <v>147</v>
      </c>
      <c r="H16" s="10" t="s">
        <v>164</v>
      </c>
      <c r="I16" s="10" t="s">
        <v>130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25">
      <c r="A17" s="7">
        <v>2016</v>
      </c>
      <c r="B17" s="8" t="s">
        <v>444</v>
      </c>
      <c r="C17" s="21" t="s">
        <v>442</v>
      </c>
      <c r="D17" s="9"/>
      <c r="E17" s="10" t="s">
        <v>114</v>
      </c>
      <c r="F17" s="10" t="s">
        <v>131</v>
      </c>
      <c r="G17" s="10" t="s">
        <v>148</v>
      </c>
      <c r="H17" s="10" t="s">
        <v>165</v>
      </c>
      <c r="I17" s="10" t="s">
        <v>131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25">
      <c r="A18" s="7">
        <v>2017</v>
      </c>
      <c r="B18" s="8" t="s">
        <v>444</v>
      </c>
      <c r="C18" s="21" t="s">
        <v>442</v>
      </c>
      <c r="D18" s="9"/>
      <c r="E18" s="10" t="s">
        <v>115</v>
      </c>
      <c r="F18" s="10" t="s">
        <v>132</v>
      </c>
      <c r="G18" s="10" t="s">
        <v>149</v>
      </c>
      <c r="H18" s="10" t="s">
        <v>166</v>
      </c>
      <c r="I18" s="10" t="s">
        <v>132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25">
      <c r="A19" s="7">
        <v>2018</v>
      </c>
      <c r="B19" s="8" t="s">
        <v>444</v>
      </c>
      <c r="C19" s="21" t="s">
        <v>442</v>
      </c>
      <c r="D19" s="9"/>
      <c r="E19" s="10" t="s">
        <v>116</v>
      </c>
      <c r="F19" s="10" t="s">
        <v>133</v>
      </c>
      <c r="G19" s="10" t="s">
        <v>150</v>
      </c>
      <c r="H19" s="10" t="s">
        <v>167</v>
      </c>
      <c r="I19" s="10" t="s">
        <v>133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25">
      <c r="A20" s="7">
        <v>2019</v>
      </c>
      <c r="B20" s="8" t="s">
        <v>444</v>
      </c>
      <c r="C20" s="21" t="s">
        <v>442</v>
      </c>
      <c r="D20" s="9"/>
      <c r="E20" s="10" t="s">
        <v>117</v>
      </c>
      <c r="F20" s="10" t="s">
        <v>134</v>
      </c>
      <c r="G20" s="10" t="s">
        <v>151</v>
      </c>
      <c r="H20" s="10" t="s">
        <v>168</v>
      </c>
      <c r="I20" s="10" t="s">
        <v>172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15" ht="15" customHeight="1" x14ac:dyDescent="0.25">
      <c r="A21" s="7">
        <v>2020</v>
      </c>
      <c r="B21" s="8" t="s">
        <v>444</v>
      </c>
      <c r="C21" s="21" t="s">
        <v>442</v>
      </c>
      <c r="D21" s="9"/>
      <c r="E21" s="10" t="s">
        <v>451</v>
      </c>
      <c r="F21" s="10" t="s">
        <v>452</v>
      </c>
      <c r="G21" s="10" t="s">
        <v>453</v>
      </c>
      <c r="H21" s="10" t="s">
        <v>454</v>
      </c>
      <c r="I21" s="10" t="s">
        <v>452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</sheetData>
  <mergeCells count="5">
    <mergeCell ref="A1:A2"/>
    <mergeCell ref="B1:B2"/>
    <mergeCell ref="C1:D1"/>
    <mergeCell ref="E1:I1"/>
    <mergeCell ref="J1:N1"/>
  </mergeCells>
  <conditionalFormatting sqref="J3:N20">
    <cfRule type="containsText" dxfId="114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:N21">
    <cfRule type="containsText" dxfId="24" priority="1" operator="containsText" text="*-">
      <formula>NOT(ISERROR(SEARCH(("*-"),(J21))))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I21" sqref="I21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24.5703125" style="3" customWidth="1"/>
    <col min="4" max="4" width="24.85546875" style="3" customWidth="1"/>
    <col min="5" max="9" width="12.42578125" style="3" customWidth="1"/>
    <col min="10" max="14" width="3.85546875" style="3" customWidth="1"/>
    <col min="15" max="15" width="13.7109375" style="3" customWidth="1"/>
  </cols>
  <sheetData>
    <row r="1" spans="1:17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29" t="s">
        <v>9</v>
      </c>
      <c r="K1" s="30"/>
      <c r="L1" s="30"/>
      <c r="M1" s="30"/>
      <c r="N1" s="30"/>
      <c r="O1" s="2"/>
    </row>
    <row r="2" spans="1:17" ht="15" customHeight="1" x14ac:dyDescent="0.2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25">
      <c r="A3" s="7">
        <v>2002</v>
      </c>
      <c r="B3" s="8" t="s">
        <v>444</v>
      </c>
      <c r="C3" s="21" t="s">
        <v>442</v>
      </c>
      <c r="D3" s="9"/>
      <c r="E3" s="10" t="s">
        <v>173</v>
      </c>
      <c r="F3" s="10" t="s">
        <v>190</v>
      </c>
      <c r="G3" s="10" t="s">
        <v>207</v>
      </c>
      <c r="H3" s="10" t="s">
        <v>224</v>
      </c>
      <c r="I3" s="10" t="s">
        <v>190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25">
      <c r="A4" s="7">
        <v>2003</v>
      </c>
      <c r="B4" s="8" t="s">
        <v>444</v>
      </c>
      <c r="C4" s="21" t="s">
        <v>442</v>
      </c>
      <c r="D4" s="9"/>
      <c r="E4" s="18" t="s">
        <v>32</v>
      </c>
      <c r="F4" s="18" t="s">
        <v>68</v>
      </c>
      <c r="G4" s="18" t="s">
        <v>50</v>
      </c>
      <c r="H4" s="18" t="s">
        <v>68</v>
      </c>
      <c r="I4" s="18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25">
      <c r="A5" s="7">
        <v>2004</v>
      </c>
      <c r="B5" s="8" t="s">
        <v>444</v>
      </c>
      <c r="C5" s="21" t="s">
        <v>442</v>
      </c>
      <c r="D5" s="9"/>
      <c r="E5" s="10" t="s">
        <v>174</v>
      </c>
      <c r="F5" s="10" t="s">
        <v>191</v>
      </c>
      <c r="G5" s="10" t="s">
        <v>208</v>
      </c>
      <c r="H5" s="10" t="s">
        <v>225</v>
      </c>
      <c r="I5" s="10" t="s">
        <v>191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25">
      <c r="A6" s="7">
        <v>2005</v>
      </c>
      <c r="B6" s="8" t="s">
        <v>444</v>
      </c>
      <c r="C6" s="21" t="s">
        <v>442</v>
      </c>
      <c r="D6" s="9"/>
      <c r="E6" s="10" t="s">
        <v>175</v>
      </c>
      <c r="F6" s="10" t="s">
        <v>192</v>
      </c>
      <c r="G6" s="10" t="s">
        <v>209</v>
      </c>
      <c r="H6" s="10" t="s">
        <v>226</v>
      </c>
      <c r="I6" s="10" t="s">
        <v>192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7" t="str">
        <f t="shared" si="0"/>
        <v/>
      </c>
    </row>
    <row r="7" spans="1:17" ht="15" customHeight="1" x14ac:dyDescent="0.25">
      <c r="A7" s="7">
        <v>2006</v>
      </c>
      <c r="B7" s="8" t="s">
        <v>444</v>
      </c>
      <c r="C7" s="21" t="s">
        <v>442</v>
      </c>
      <c r="D7" s="9"/>
      <c r="E7" s="10" t="s">
        <v>176</v>
      </c>
      <c r="F7" s="10" t="s">
        <v>193</v>
      </c>
      <c r="G7" s="10" t="s">
        <v>210</v>
      </c>
      <c r="H7" s="10" t="s">
        <v>227</v>
      </c>
      <c r="I7" s="10" t="s">
        <v>193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25">
      <c r="A8" s="7">
        <v>2007</v>
      </c>
      <c r="B8" s="8" t="s">
        <v>444</v>
      </c>
      <c r="C8" s="21" t="s">
        <v>442</v>
      </c>
      <c r="D8" s="9"/>
      <c r="E8" s="10" t="s">
        <v>177</v>
      </c>
      <c r="F8" s="10" t="s">
        <v>194</v>
      </c>
      <c r="G8" s="10" t="s">
        <v>211</v>
      </c>
      <c r="H8" s="10" t="s">
        <v>228</v>
      </c>
      <c r="I8" s="10" t="s">
        <v>194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25">
      <c r="A9" s="7">
        <v>2008</v>
      </c>
      <c r="B9" s="8" t="s">
        <v>444</v>
      </c>
      <c r="C9" s="21" t="s">
        <v>442</v>
      </c>
      <c r="D9" s="9"/>
      <c r="E9" s="10" t="s">
        <v>178</v>
      </c>
      <c r="F9" s="10" t="s">
        <v>195</v>
      </c>
      <c r="G9" s="10" t="s">
        <v>212</v>
      </c>
      <c r="H9" s="10" t="s">
        <v>229</v>
      </c>
      <c r="I9" s="10" t="s">
        <v>195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25">
      <c r="A10" s="7">
        <v>2009</v>
      </c>
      <c r="B10" s="8" t="s">
        <v>444</v>
      </c>
      <c r="C10" s="21" t="s">
        <v>442</v>
      </c>
      <c r="D10" s="9"/>
      <c r="E10" s="10" t="s">
        <v>179</v>
      </c>
      <c r="F10" s="10" t="s">
        <v>196</v>
      </c>
      <c r="G10" s="10" t="s">
        <v>213</v>
      </c>
      <c r="H10" s="10" t="s">
        <v>230</v>
      </c>
      <c r="I10" s="10" t="s">
        <v>196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25">
      <c r="A11" s="7">
        <v>2010</v>
      </c>
      <c r="B11" s="8" t="s">
        <v>444</v>
      </c>
      <c r="C11" s="21" t="s">
        <v>442</v>
      </c>
      <c r="D11" s="9"/>
      <c r="E11" s="10" t="s">
        <v>180</v>
      </c>
      <c r="F11" s="10" t="s">
        <v>197</v>
      </c>
      <c r="G11" s="10" t="s">
        <v>214</v>
      </c>
      <c r="H11" s="10" t="s">
        <v>231</v>
      </c>
      <c r="I11" s="10" t="s">
        <v>197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25">
      <c r="A12" s="7">
        <v>2011</v>
      </c>
      <c r="B12" s="8" t="s">
        <v>444</v>
      </c>
      <c r="C12" s="21" t="s">
        <v>442</v>
      </c>
      <c r="D12" s="9"/>
      <c r="E12" s="10" t="s">
        <v>181</v>
      </c>
      <c r="F12" s="10" t="s">
        <v>198</v>
      </c>
      <c r="G12" s="10" t="s">
        <v>215</v>
      </c>
      <c r="H12" s="10" t="s">
        <v>232</v>
      </c>
      <c r="I12" s="10" t="s">
        <v>198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25">
      <c r="A13" s="7">
        <v>2012</v>
      </c>
      <c r="B13" s="8" t="s">
        <v>444</v>
      </c>
      <c r="C13" s="21" t="s">
        <v>442</v>
      </c>
      <c r="D13" s="9"/>
      <c r="E13" s="10" t="s">
        <v>182</v>
      </c>
      <c r="F13" s="10" t="s">
        <v>199</v>
      </c>
      <c r="G13" s="10" t="s">
        <v>216</v>
      </c>
      <c r="H13" s="10" t="s">
        <v>233</v>
      </c>
      <c r="I13" s="10" t="s">
        <v>199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7" t="str">
        <f t="shared" si="0"/>
        <v/>
      </c>
    </row>
    <row r="14" spans="1:17" ht="15" customHeight="1" x14ac:dyDescent="0.25">
      <c r="A14" s="7">
        <v>2013</v>
      </c>
      <c r="B14" s="8" t="s">
        <v>444</v>
      </c>
      <c r="C14" s="21" t="s">
        <v>442</v>
      </c>
      <c r="D14" s="9"/>
      <c r="E14" s="10" t="s">
        <v>183</v>
      </c>
      <c r="F14" s="10" t="s">
        <v>200</v>
      </c>
      <c r="G14" s="10" t="s">
        <v>217</v>
      </c>
      <c r="H14" s="10" t="s">
        <v>234</v>
      </c>
      <c r="I14" s="10" t="s">
        <v>200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25">
      <c r="A15" s="7">
        <v>2014</v>
      </c>
      <c r="B15" s="8" t="s">
        <v>444</v>
      </c>
      <c r="C15" s="21" t="s">
        <v>442</v>
      </c>
      <c r="D15" s="9"/>
      <c r="E15" s="10" t="s">
        <v>184</v>
      </c>
      <c r="F15" s="10" t="s">
        <v>201</v>
      </c>
      <c r="G15" s="10" t="s">
        <v>218</v>
      </c>
      <c r="H15" s="10" t="s">
        <v>235</v>
      </c>
      <c r="I15" s="10" t="s">
        <v>201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25">
      <c r="A16" s="7">
        <v>2015</v>
      </c>
      <c r="B16" s="8" t="s">
        <v>444</v>
      </c>
      <c r="C16" s="21" t="s">
        <v>442</v>
      </c>
      <c r="D16" s="9"/>
      <c r="E16" s="10" t="s">
        <v>185</v>
      </c>
      <c r="F16" s="10" t="s">
        <v>202</v>
      </c>
      <c r="G16" s="10" t="s">
        <v>219</v>
      </c>
      <c r="H16" s="10" t="s">
        <v>236</v>
      </c>
      <c r="I16" s="10" t="s">
        <v>202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25">
      <c r="A17" s="7">
        <v>2016</v>
      </c>
      <c r="B17" s="8" t="s">
        <v>444</v>
      </c>
      <c r="C17" s="21" t="s">
        <v>442</v>
      </c>
      <c r="D17" s="9"/>
      <c r="E17" s="10" t="s">
        <v>186</v>
      </c>
      <c r="F17" s="10" t="s">
        <v>203</v>
      </c>
      <c r="G17" s="10" t="s">
        <v>220</v>
      </c>
      <c r="H17" s="10" t="s">
        <v>237</v>
      </c>
      <c r="I17" s="10" t="s">
        <v>203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25">
      <c r="A18" s="7">
        <v>2017</v>
      </c>
      <c r="B18" s="8" t="s">
        <v>444</v>
      </c>
      <c r="C18" s="21" t="s">
        <v>442</v>
      </c>
      <c r="D18" s="9"/>
      <c r="E18" s="10" t="s">
        <v>187</v>
      </c>
      <c r="F18" s="10" t="s">
        <v>204</v>
      </c>
      <c r="G18" s="10" t="s">
        <v>221</v>
      </c>
      <c r="H18" s="10" t="s">
        <v>238</v>
      </c>
      <c r="I18" s="10" t="s">
        <v>204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25">
      <c r="A19" s="7">
        <v>2018</v>
      </c>
      <c r="B19" s="8" t="s">
        <v>444</v>
      </c>
      <c r="C19" s="21" t="s">
        <v>442</v>
      </c>
      <c r="D19" s="9"/>
      <c r="E19" s="10" t="s">
        <v>188</v>
      </c>
      <c r="F19" s="10" t="s">
        <v>205</v>
      </c>
      <c r="G19" s="10" t="s">
        <v>222</v>
      </c>
      <c r="H19" s="10" t="s">
        <v>239</v>
      </c>
      <c r="I19" s="10" t="s">
        <v>205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25">
      <c r="A20" s="7">
        <v>2019</v>
      </c>
      <c r="B20" s="8" t="s">
        <v>444</v>
      </c>
      <c r="C20" s="21" t="s">
        <v>442</v>
      </c>
      <c r="D20" s="9"/>
      <c r="E20" s="10" t="s">
        <v>189</v>
      </c>
      <c r="F20" s="10" t="s">
        <v>206</v>
      </c>
      <c r="G20" s="10" t="s">
        <v>223</v>
      </c>
      <c r="H20" s="10" t="s">
        <v>240</v>
      </c>
      <c r="I20" s="10" t="s">
        <v>241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15" ht="15" customHeight="1" x14ac:dyDescent="0.25">
      <c r="A21" s="7">
        <v>2020</v>
      </c>
      <c r="B21" s="8" t="s">
        <v>444</v>
      </c>
      <c r="C21" s="21" t="s">
        <v>442</v>
      </c>
      <c r="D21" s="9"/>
      <c r="E21" s="10" t="s">
        <v>455</v>
      </c>
      <c r="F21" s="10" t="s">
        <v>456</v>
      </c>
      <c r="G21" s="10" t="s">
        <v>457</v>
      </c>
      <c r="H21" s="10" t="s">
        <v>458</v>
      </c>
      <c r="I21" s="10" t="s">
        <v>456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3 N3:N20">
    <cfRule type="containsText" dxfId="113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112" priority="21" operator="containsText" text="*-">
      <formula>NOT(ISERROR(SEARCH(("*-"),(K5))))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11" priority="19" operator="containsText" text="*-">
      <formula>NOT(ISERROR(SEARCH(("*-"),(K4))))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20">
    <cfRule type="containsText" dxfId="110" priority="17" operator="containsText" text="*-">
      <formula>NOT(ISERROR(SEARCH(("*-"),(L5))))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09" priority="15" operator="containsText" text="*-">
      <formula>NOT(ISERROR(SEARCH(("*-"),(L4))))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20">
    <cfRule type="containsText" dxfId="108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07" priority="11" operator="containsText" text="*-">
      <formula>NOT(ISERROR(SEARCH(("*-"),(M4))))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 N21">
    <cfRule type="containsText" dxfId="23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22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21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20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"/>
  <sheetViews>
    <sheetView zoomScaleNormal="100"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J22" sqref="J22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4" width="24.5703125" style="3" customWidth="1"/>
    <col min="5" max="5" width="24.85546875" style="3" customWidth="1"/>
    <col min="6" max="10" width="12.42578125" style="3" customWidth="1"/>
    <col min="11" max="15" width="3.85546875" style="3" customWidth="1"/>
    <col min="16" max="16" width="13.7109375" style="3" customWidth="1"/>
  </cols>
  <sheetData>
    <row r="1" spans="1:18" ht="15" customHeight="1" x14ac:dyDescent="0.25">
      <c r="A1" s="22" t="s">
        <v>1</v>
      </c>
      <c r="B1" s="22" t="s">
        <v>2</v>
      </c>
      <c r="C1" s="24" t="s">
        <v>3</v>
      </c>
      <c r="D1" s="31"/>
      <c r="E1" s="25"/>
      <c r="F1" s="26" t="s">
        <v>4</v>
      </c>
      <c r="G1" s="27"/>
      <c r="H1" s="27"/>
      <c r="I1" s="27"/>
      <c r="J1" s="28"/>
      <c r="K1" s="29" t="s">
        <v>10</v>
      </c>
      <c r="L1" s="30"/>
      <c r="M1" s="30"/>
      <c r="N1" s="30"/>
      <c r="O1" s="30"/>
      <c r="P1" s="2"/>
    </row>
    <row r="2" spans="1:18" ht="15" customHeight="1" x14ac:dyDescent="0.25">
      <c r="A2" s="23"/>
      <c r="B2" s="23"/>
      <c r="C2" s="5" t="s">
        <v>5</v>
      </c>
      <c r="D2" s="5"/>
      <c r="E2" s="5" t="s">
        <v>6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2"/>
    </row>
    <row r="3" spans="1:18" ht="15" customHeight="1" x14ac:dyDescent="0.25">
      <c r="A3" s="7">
        <v>2002</v>
      </c>
      <c r="B3" s="8" t="s">
        <v>445</v>
      </c>
      <c r="C3" s="21" t="s">
        <v>442</v>
      </c>
      <c r="D3" s="9" t="s">
        <v>434</v>
      </c>
      <c r="E3" s="9"/>
      <c r="F3" s="10" t="s">
        <v>242</v>
      </c>
      <c r="G3" s="10" t="s">
        <v>259</v>
      </c>
      <c r="H3" s="10" t="s">
        <v>276</v>
      </c>
      <c r="I3" s="10" t="s">
        <v>282</v>
      </c>
      <c r="J3" s="10" t="s">
        <v>288</v>
      </c>
      <c r="K3" s="1">
        <v>1</v>
      </c>
      <c r="L3" s="1">
        <v>2</v>
      </c>
      <c r="M3" s="1">
        <v>1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  <c r="R3" s="4"/>
    </row>
    <row r="4" spans="1:18" ht="15" customHeight="1" x14ac:dyDescent="0.25">
      <c r="A4" s="7">
        <v>2002</v>
      </c>
      <c r="B4" s="8" t="s">
        <v>445</v>
      </c>
      <c r="C4" s="21" t="s">
        <v>442</v>
      </c>
      <c r="D4" s="9" t="s">
        <v>434</v>
      </c>
      <c r="E4" s="9" t="s">
        <v>440</v>
      </c>
      <c r="F4" s="10" t="s">
        <v>436</v>
      </c>
      <c r="G4" s="19" t="s">
        <v>0</v>
      </c>
      <c r="H4" s="19" t="s">
        <v>0</v>
      </c>
      <c r="I4" s="19" t="s">
        <v>0</v>
      </c>
      <c r="J4" s="19" t="s">
        <v>0</v>
      </c>
      <c r="K4" s="1">
        <v>0</v>
      </c>
      <c r="L4" s="1" t="s">
        <v>0</v>
      </c>
      <c r="M4" s="1" t="s">
        <v>0</v>
      </c>
      <c r="N4" s="1" t="s">
        <v>0</v>
      </c>
      <c r="O4" s="1" t="s">
        <v>0</v>
      </c>
      <c r="P4" s="17"/>
      <c r="R4" s="4"/>
    </row>
    <row r="5" spans="1:18" ht="15" customHeight="1" x14ac:dyDescent="0.25">
      <c r="A5" s="7">
        <v>2003</v>
      </c>
      <c r="B5" s="8" t="s">
        <v>445</v>
      </c>
      <c r="C5" s="21" t="s">
        <v>442</v>
      </c>
      <c r="D5" s="9" t="s">
        <v>434</v>
      </c>
      <c r="E5" s="9"/>
      <c r="F5" s="10" t="s">
        <v>243</v>
      </c>
      <c r="G5" s="10" t="s">
        <v>260</v>
      </c>
      <c r="H5" s="10" t="s">
        <v>277</v>
      </c>
      <c r="I5" s="10" t="s">
        <v>283</v>
      </c>
      <c r="J5" s="10" t="s">
        <v>289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7" t="str">
        <f t="shared" si="0"/>
        <v/>
      </c>
      <c r="R5" s="4"/>
    </row>
    <row r="6" spans="1:18" ht="15" customHeight="1" x14ac:dyDescent="0.25">
      <c r="A6" s="7">
        <v>2004</v>
      </c>
      <c r="B6" s="8" t="s">
        <v>445</v>
      </c>
      <c r="C6" s="21" t="s">
        <v>442</v>
      </c>
      <c r="D6" s="9" t="s">
        <v>434</v>
      </c>
      <c r="E6" s="9"/>
      <c r="F6" s="18" t="s">
        <v>244</v>
      </c>
      <c r="G6" s="10" t="s">
        <v>261</v>
      </c>
      <c r="H6" s="10" t="s">
        <v>278</v>
      </c>
      <c r="I6" s="10" t="s">
        <v>284</v>
      </c>
      <c r="J6" s="18" t="s">
        <v>290</v>
      </c>
      <c r="K6" s="1" t="s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8" ht="15" customHeight="1" x14ac:dyDescent="0.25">
      <c r="A7" s="7">
        <v>2005</v>
      </c>
      <c r="B7" s="8" t="s">
        <v>445</v>
      </c>
      <c r="C7" s="21" t="s">
        <v>442</v>
      </c>
      <c r="D7" s="9" t="s">
        <v>434</v>
      </c>
      <c r="E7" s="9"/>
      <c r="F7" s="18" t="s">
        <v>245</v>
      </c>
      <c r="G7" s="18" t="s">
        <v>262</v>
      </c>
      <c r="H7" s="18" t="s">
        <v>262</v>
      </c>
      <c r="I7" s="18" t="s">
        <v>262</v>
      </c>
      <c r="J7" s="18" t="s">
        <v>262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7" t="str">
        <f t="shared" si="0"/>
        <v/>
      </c>
    </row>
    <row r="8" spans="1:18" ht="15" customHeight="1" x14ac:dyDescent="0.25">
      <c r="A8" s="7">
        <v>2006</v>
      </c>
      <c r="B8" s="8" t="s">
        <v>445</v>
      </c>
      <c r="C8" s="21" t="s">
        <v>442</v>
      </c>
      <c r="D8" s="9" t="s">
        <v>434</v>
      </c>
      <c r="E8" s="9"/>
      <c r="F8" s="18" t="s">
        <v>35</v>
      </c>
      <c r="G8" s="18" t="s">
        <v>53</v>
      </c>
      <c r="H8" s="18" t="s">
        <v>53</v>
      </c>
      <c r="I8" s="18" t="s">
        <v>53</v>
      </c>
      <c r="J8" s="18" t="s">
        <v>53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8" ht="15" customHeight="1" x14ac:dyDescent="0.25">
      <c r="A9" s="7">
        <v>2007</v>
      </c>
      <c r="B9" s="8" t="s">
        <v>445</v>
      </c>
      <c r="C9" s="21" t="s">
        <v>442</v>
      </c>
      <c r="D9" s="9" t="s">
        <v>435</v>
      </c>
      <c r="E9" s="9"/>
      <c r="F9" s="18" t="s">
        <v>246</v>
      </c>
      <c r="G9" s="18" t="s">
        <v>263</v>
      </c>
      <c r="H9" s="18" t="s">
        <v>263</v>
      </c>
      <c r="I9" s="18" t="s">
        <v>263</v>
      </c>
      <c r="J9" s="18" t="s">
        <v>263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8" ht="15" customHeight="1" x14ac:dyDescent="0.25">
      <c r="A10" s="7">
        <v>2008</v>
      </c>
      <c r="B10" s="8" t="s">
        <v>445</v>
      </c>
      <c r="C10" s="21" t="s">
        <v>442</v>
      </c>
      <c r="D10" s="9" t="s">
        <v>435</v>
      </c>
      <c r="E10" s="9"/>
      <c r="F10" s="18" t="s">
        <v>247</v>
      </c>
      <c r="G10" s="18" t="s">
        <v>264</v>
      </c>
      <c r="H10" s="18" t="s">
        <v>264</v>
      </c>
      <c r="I10" s="18" t="s">
        <v>264</v>
      </c>
      <c r="J10" s="18" t="s">
        <v>264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8" ht="15" customHeight="1" x14ac:dyDescent="0.25">
      <c r="A11" s="7">
        <v>2009</v>
      </c>
      <c r="B11" s="8" t="s">
        <v>445</v>
      </c>
      <c r="C11" s="21" t="s">
        <v>442</v>
      </c>
      <c r="D11" s="9" t="s">
        <v>435</v>
      </c>
      <c r="E11" s="9"/>
      <c r="F11" s="18" t="s">
        <v>248</v>
      </c>
      <c r="G11" s="18" t="s">
        <v>265</v>
      </c>
      <c r="H11" s="18" t="s">
        <v>265</v>
      </c>
      <c r="I11" s="18" t="s">
        <v>265</v>
      </c>
      <c r="J11" s="18" t="s">
        <v>265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8" ht="15" customHeight="1" x14ac:dyDescent="0.25">
      <c r="A12" s="7">
        <v>2010</v>
      </c>
      <c r="B12" s="8" t="s">
        <v>445</v>
      </c>
      <c r="C12" s="21" t="s">
        <v>442</v>
      </c>
      <c r="D12" s="9" t="s">
        <v>435</v>
      </c>
      <c r="E12" s="9"/>
      <c r="F12" s="18" t="s">
        <v>249</v>
      </c>
      <c r="G12" s="18" t="s">
        <v>266</v>
      </c>
      <c r="H12" s="18" t="s">
        <v>266</v>
      </c>
      <c r="I12" s="18" t="s">
        <v>266</v>
      </c>
      <c r="J12" s="18" t="s">
        <v>266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8" ht="15" customHeight="1" x14ac:dyDescent="0.25">
      <c r="A13" s="7">
        <v>2011</v>
      </c>
      <c r="B13" s="8" t="s">
        <v>445</v>
      </c>
      <c r="C13" s="21" t="s">
        <v>442</v>
      </c>
      <c r="D13" s="9" t="s">
        <v>435</v>
      </c>
      <c r="E13" s="9"/>
      <c r="F13" s="18" t="s">
        <v>250</v>
      </c>
      <c r="G13" s="18" t="s">
        <v>267</v>
      </c>
      <c r="H13" s="18" t="s">
        <v>267</v>
      </c>
      <c r="I13" s="18" t="s">
        <v>267</v>
      </c>
      <c r="J13" s="18" t="s">
        <v>267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8" ht="15" customHeight="1" x14ac:dyDescent="0.25">
      <c r="A14" s="7">
        <v>2012</v>
      </c>
      <c r="B14" s="8" t="s">
        <v>445</v>
      </c>
      <c r="C14" s="21" t="s">
        <v>442</v>
      </c>
      <c r="D14" s="9" t="s">
        <v>435</v>
      </c>
      <c r="E14" s="9"/>
      <c r="F14" s="18" t="s">
        <v>251</v>
      </c>
      <c r="G14" s="18" t="s">
        <v>268</v>
      </c>
      <c r="H14" s="18" t="s">
        <v>268</v>
      </c>
      <c r="I14" s="18" t="s">
        <v>268</v>
      </c>
      <c r="J14" s="18" t="s">
        <v>268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8" ht="15" customHeight="1" x14ac:dyDescent="0.25">
      <c r="A15" s="7">
        <v>2013</v>
      </c>
      <c r="B15" s="8" t="s">
        <v>445</v>
      </c>
      <c r="C15" s="21" t="s">
        <v>442</v>
      </c>
      <c r="D15" s="9" t="s">
        <v>435</v>
      </c>
      <c r="E15" s="9"/>
      <c r="F15" s="18" t="s">
        <v>252</v>
      </c>
      <c r="G15" s="18" t="s">
        <v>269</v>
      </c>
      <c r="H15" s="18" t="s">
        <v>269</v>
      </c>
      <c r="I15" s="18" t="s">
        <v>269</v>
      </c>
      <c r="J15" s="18" t="s">
        <v>269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8" ht="15" customHeight="1" x14ac:dyDescent="0.25">
      <c r="A16" s="7">
        <v>2014</v>
      </c>
      <c r="B16" s="8" t="s">
        <v>445</v>
      </c>
      <c r="C16" s="21" t="s">
        <v>442</v>
      </c>
      <c r="D16" s="9" t="s">
        <v>435</v>
      </c>
      <c r="E16" s="9"/>
      <c r="F16" s="18" t="s">
        <v>253</v>
      </c>
      <c r="G16" s="18" t="s">
        <v>270</v>
      </c>
      <c r="H16" s="18" t="s">
        <v>270</v>
      </c>
      <c r="I16" s="18" t="s">
        <v>270</v>
      </c>
      <c r="J16" s="18" t="s">
        <v>270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16" ht="15" customHeight="1" x14ac:dyDescent="0.25">
      <c r="A17" s="7">
        <v>2015</v>
      </c>
      <c r="B17" s="8" t="s">
        <v>445</v>
      </c>
      <c r="C17" s="21" t="s">
        <v>442</v>
      </c>
      <c r="D17" s="9" t="s">
        <v>435</v>
      </c>
      <c r="E17" s="9"/>
      <c r="F17" s="18" t="s">
        <v>254</v>
      </c>
      <c r="G17" s="18" t="s">
        <v>271</v>
      </c>
      <c r="H17" s="18" t="s">
        <v>271</v>
      </c>
      <c r="I17" s="18" t="s">
        <v>271</v>
      </c>
      <c r="J17" s="18" t="s">
        <v>271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16" ht="15" customHeight="1" x14ac:dyDescent="0.25">
      <c r="A18" s="7">
        <v>2016</v>
      </c>
      <c r="B18" s="8" t="s">
        <v>445</v>
      </c>
      <c r="C18" s="21" t="s">
        <v>442</v>
      </c>
      <c r="D18" s="9" t="s">
        <v>435</v>
      </c>
      <c r="E18" s="9"/>
      <c r="F18" s="18" t="s">
        <v>255</v>
      </c>
      <c r="G18" s="18" t="s">
        <v>272</v>
      </c>
      <c r="H18" s="18" t="s">
        <v>272</v>
      </c>
      <c r="I18" s="18" t="s">
        <v>272</v>
      </c>
      <c r="J18" s="18" t="s">
        <v>272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16" ht="15" customHeight="1" x14ac:dyDescent="0.25">
      <c r="A19" s="7">
        <v>2017</v>
      </c>
      <c r="B19" s="8" t="s">
        <v>445</v>
      </c>
      <c r="C19" s="21" t="s">
        <v>442</v>
      </c>
      <c r="D19" s="9" t="s">
        <v>435</v>
      </c>
      <c r="E19" s="9"/>
      <c r="F19" s="10" t="s">
        <v>256</v>
      </c>
      <c r="G19" s="10" t="s">
        <v>273</v>
      </c>
      <c r="H19" s="10" t="s">
        <v>279</v>
      </c>
      <c r="I19" s="10" t="s">
        <v>285</v>
      </c>
      <c r="J19" s="10" t="s">
        <v>273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7" t="str">
        <f t="shared" si="0"/>
        <v/>
      </c>
    </row>
    <row r="20" spans="1:16" ht="15" customHeight="1" x14ac:dyDescent="0.25">
      <c r="A20" s="7">
        <v>2018</v>
      </c>
      <c r="B20" s="8" t="s">
        <v>445</v>
      </c>
      <c r="C20" s="21" t="s">
        <v>442</v>
      </c>
      <c r="D20" s="9" t="s">
        <v>435</v>
      </c>
      <c r="E20" s="9"/>
      <c r="F20" s="10" t="s">
        <v>257</v>
      </c>
      <c r="G20" s="10" t="s">
        <v>274</v>
      </c>
      <c r="H20" s="10" t="s">
        <v>280</v>
      </c>
      <c r="I20" s="10" t="s">
        <v>286</v>
      </c>
      <c r="J20" s="10" t="s">
        <v>274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7" t="str">
        <f t="shared" si="0"/>
        <v/>
      </c>
    </row>
    <row r="21" spans="1:16" ht="15" customHeight="1" x14ac:dyDescent="0.25">
      <c r="A21" s="7">
        <v>2019</v>
      </c>
      <c r="B21" s="8" t="s">
        <v>445</v>
      </c>
      <c r="C21" s="21" t="s">
        <v>442</v>
      </c>
      <c r="D21" s="9" t="s">
        <v>435</v>
      </c>
      <c r="E21" s="9"/>
      <c r="F21" s="10" t="s">
        <v>258</v>
      </c>
      <c r="G21" s="10" t="s">
        <v>275</v>
      </c>
      <c r="H21" s="10" t="s">
        <v>281</v>
      </c>
      <c r="I21" s="10" t="s">
        <v>287</v>
      </c>
      <c r="J21" s="10" t="s">
        <v>291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7" t="str">
        <f t="shared" si="0"/>
        <v/>
      </c>
    </row>
    <row r="22" spans="1:16" ht="15" customHeight="1" x14ac:dyDescent="0.25">
      <c r="A22" s="7">
        <v>2020</v>
      </c>
      <c r="B22" s="8" t="s">
        <v>445</v>
      </c>
      <c r="C22" s="21" t="s">
        <v>442</v>
      </c>
      <c r="D22" s="9" t="s">
        <v>435</v>
      </c>
      <c r="E22" s="9"/>
      <c r="F22" s="10" t="s">
        <v>459</v>
      </c>
      <c r="G22" s="10" t="s">
        <v>460</v>
      </c>
      <c r="H22" s="10" t="s">
        <v>461</v>
      </c>
      <c r="I22" s="10" t="s">
        <v>462</v>
      </c>
      <c r="J22" s="10" t="s">
        <v>460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</sheetData>
  <mergeCells count="5">
    <mergeCell ref="A1:A2"/>
    <mergeCell ref="B1:B2"/>
    <mergeCell ref="C1:E1"/>
    <mergeCell ref="F1:J1"/>
    <mergeCell ref="K1:O1"/>
  </mergeCells>
  <conditionalFormatting sqref="K3:K21 L5:N6 O5:O21 L3:O4">
    <cfRule type="containsText" dxfId="106" priority="25" operator="containsText" text="*-">
      <formula>NOT(ISERROR(SEARCH(("*-"),(K3))))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:L21">
    <cfRule type="containsText" dxfId="105" priority="23" operator="containsText" text="*-">
      <formula>NOT(ISERROR(SEARCH(("*-"),(L19))))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8">
    <cfRule type="containsText" dxfId="104" priority="21" operator="containsText" text="*-">
      <formula>NOT(ISERROR(SEARCH(("*-"),(L7))))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:M21">
    <cfRule type="containsText" dxfId="103" priority="19" operator="containsText" text="*-">
      <formula>NOT(ISERROR(SEARCH(("*-"),(M19))))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18">
    <cfRule type="containsText" dxfId="102" priority="17" operator="containsText" text="*-">
      <formula>NOT(ISERROR(SEARCH(("*-"),(M7))))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:N21">
    <cfRule type="containsText" dxfId="101" priority="13" operator="containsText" text="*-">
      <formula>NOT(ISERROR(SEARCH(("*-"),(N19))))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18">
    <cfRule type="containsText" dxfId="100" priority="11" operator="containsText" text="*-">
      <formula>NOT(ISERROR(SEARCH(("*-"),(N7))))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 O22">
    <cfRule type="containsText" dxfId="19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18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17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">
    <cfRule type="containsText" dxfId="16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O20" sqref="O20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24.5703125" style="3" customWidth="1"/>
    <col min="4" max="4" width="24.85546875" style="3" customWidth="1"/>
    <col min="5" max="9" width="12.42578125" style="3" customWidth="1"/>
    <col min="10" max="14" width="3.85546875" style="3" customWidth="1"/>
    <col min="15" max="15" width="13.7109375" style="3" customWidth="1"/>
  </cols>
  <sheetData>
    <row r="1" spans="1:17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29" t="s">
        <v>11</v>
      </c>
      <c r="K1" s="30"/>
      <c r="L1" s="30"/>
      <c r="M1" s="30"/>
      <c r="N1" s="30"/>
      <c r="O1" s="2"/>
    </row>
    <row r="2" spans="1:17" ht="15" customHeight="1" x14ac:dyDescent="0.2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25">
      <c r="A3" s="7">
        <v>2002</v>
      </c>
      <c r="B3" s="8" t="s">
        <v>445</v>
      </c>
      <c r="C3" s="21" t="s">
        <v>442</v>
      </c>
      <c r="D3" s="9" t="s">
        <v>434</v>
      </c>
      <c r="E3" s="10" t="s">
        <v>292</v>
      </c>
      <c r="F3" s="10" t="s">
        <v>309</v>
      </c>
      <c r="G3" s="10" t="s">
        <v>327</v>
      </c>
      <c r="H3" s="10" t="s">
        <v>344</v>
      </c>
      <c r="I3" s="10" t="s">
        <v>361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25">
      <c r="A4" s="7">
        <v>2003</v>
      </c>
      <c r="B4" s="8" t="s">
        <v>445</v>
      </c>
      <c r="C4" s="21" t="s">
        <v>442</v>
      </c>
      <c r="D4" s="9" t="s">
        <v>434</v>
      </c>
      <c r="E4" s="10" t="s">
        <v>293</v>
      </c>
      <c r="F4" s="10" t="s">
        <v>310</v>
      </c>
      <c r="G4" s="10" t="s">
        <v>328</v>
      </c>
      <c r="H4" s="10" t="s">
        <v>345</v>
      </c>
      <c r="I4" s="18" t="s">
        <v>68</v>
      </c>
      <c r="J4" s="1">
        <v>0</v>
      </c>
      <c r="K4" s="1">
        <v>0</v>
      </c>
      <c r="L4" s="1">
        <v>0</v>
      </c>
      <c r="M4" s="1">
        <v>1</v>
      </c>
      <c r="N4" s="1" t="s">
        <v>0</v>
      </c>
      <c r="O4" s="17" t="str">
        <f t="shared" si="0"/>
        <v/>
      </c>
      <c r="Q4" s="4"/>
    </row>
    <row r="5" spans="1:17" ht="15" customHeight="1" x14ac:dyDescent="0.25">
      <c r="A5" s="7">
        <v>2004</v>
      </c>
      <c r="B5" s="8" t="s">
        <v>445</v>
      </c>
      <c r="C5" s="21" t="s">
        <v>442</v>
      </c>
      <c r="D5" s="9" t="s">
        <v>434</v>
      </c>
      <c r="E5" s="18" t="s">
        <v>244</v>
      </c>
      <c r="F5" s="10" t="s">
        <v>311</v>
      </c>
      <c r="G5" s="18" t="s">
        <v>290</v>
      </c>
      <c r="H5" s="18" t="s">
        <v>290</v>
      </c>
      <c r="I5" s="18" t="s">
        <v>290</v>
      </c>
      <c r="J5" s="1" t="s">
        <v>0</v>
      </c>
      <c r="K5" s="1">
        <v>0</v>
      </c>
      <c r="L5" s="1" t="s">
        <v>0</v>
      </c>
      <c r="M5" s="1" t="s">
        <v>0</v>
      </c>
      <c r="N5" s="1" t="s">
        <v>0</v>
      </c>
      <c r="O5" s="17" t="str">
        <f t="shared" si="0"/>
        <v/>
      </c>
    </row>
    <row r="6" spans="1:17" ht="15" customHeight="1" x14ac:dyDescent="0.25">
      <c r="A6" s="7">
        <v>2005</v>
      </c>
      <c r="B6" s="8" t="s">
        <v>445</v>
      </c>
      <c r="C6" s="21" t="s">
        <v>442</v>
      </c>
      <c r="D6" s="9" t="s">
        <v>434</v>
      </c>
      <c r="E6" s="10" t="s">
        <v>294</v>
      </c>
      <c r="F6" s="10" t="s">
        <v>312</v>
      </c>
      <c r="G6" s="10" t="s">
        <v>329</v>
      </c>
      <c r="H6" s="10" t="s">
        <v>346</v>
      </c>
      <c r="I6" s="10" t="s">
        <v>312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25">
      <c r="A7" s="7">
        <v>2006</v>
      </c>
      <c r="B7" s="8" t="s">
        <v>445</v>
      </c>
      <c r="C7" s="21" t="s">
        <v>442</v>
      </c>
      <c r="D7" s="9" t="s">
        <v>434</v>
      </c>
      <c r="E7" s="10" t="s">
        <v>295</v>
      </c>
      <c r="F7" s="10" t="s">
        <v>313</v>
      </c>
      <c r="G7" s="10" t="s">
        <v>330</v>
      </c>
      <c r="H7" s="10" t="s">
        <v>347</v>
      </c>
      <c r="I7" s="10" t="s">
        <v>313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25">
      <c r="A8" s="7">
        <v>2007</v>
      </c>
      <c r="B8" s="8" t="s">
        <v>445</v>
      </c>
      <c r="C8" s="21" t="s">
        <v>442</v>
      </c>
      <c r="D8" s="9" t="s">
        <v>435</v>
      </c>
      <c r="E8" s="10" t="s">
        <v>296</v>
      </c>
      <c r="F8" s="10" t="s">
        <v>314</v>
      </c>
      <c r="G8" s="10" t="s">
        <v>331</v>
      </c>
      <c r="H8" s="10" t="s">
        <v>348</v>
      </c>
      <c r="I8" s="10" t="s">
        <v>362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25">
      <c r="A9" s="7">
        <v>2007</v>
      </c>
      <c r="B9" s="8" t="s">
        <v>445</v>
      </c>
      <c r="C9" s="21" t="s">
        <v>442</v>
      </c>
      <c r="D9" s="9" t="s">
        <v>434</v>
      </c>
      <c r="E9" s="19" t="s">
        <v>0</v>
      </c>
      <c r="F9" s="19" t="s">
        <v>0</v>
      </c>
      <c r="G9" s="10" t="s">
        <v>441</v>
      </c>
      <c r="H9" s="19" t="s">
        <v>0</v>
      </c>
      <c r="I9" s="19" t="s">
        <v>0</v>
      </c>
      <c r="J9" s="1" t="s">
        <v>0</v>
      </c>
      <c r="K9" s="1" t="s">
        <v>0</v>
      </c>
      <c r="L9" s="1">
        <v>0</v>
      </c>
      <c r="M9" s="1" t="s">
        <v>0</v>
      </c>
      <c r="N9" s="1" t="s">
        <v>0</v>
      </c>
      <c r="O9" s="17"/>
    </row>
    <row r="10" spans="1:17" ht="15" customHeight="1" x14ac:dyDescent="0.25">
      <c r="A10" s="7">
        <v>2008</v>
      </c>
      <c r="B10" s="8" t="s">
        <v>445</v>
      </c>
      <c r="C10" s="21" t="s">
        <v>442</v>
      </c>
      <c r="D10" s="9" t="s">
        <v>435</v>
      </c>
      <c r="E10" s="10" t="s">
        <v>297</v>
      </c>
      <c r="F10" s="10" t="s">
        <v>315</v>
      </c>
      <c r="G10" s="10" t="s">
        <v>332</v>
      </c>
      <c r="H10" s="10" t="s">
        <v>349</v>
      </c>
      <c r="I10" s="10" t="s">
        <v>363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25">
      <c r="A11" s="7">
        <v>2009</v>
      </c>
      <c r="B11" s="8" t="s">
        <v>445</v>
      </c>
      <c r="C11" s="21" t="s">
        <v>442</v>
      </c>
      <c r="D11" s="9" t="s">
        <v>435</v>
      </c>
      <c r="E11" s="10" t="s">
        <v>298</v>
      </c>
      <c r="F11" s="10" t="s">
        <v>316</v>
      </c>
      <c r="G11" s="10" t="s">
        <v>333</v>
      </c>
      <c r="H11" s="10" t="s">
        <v>350</v>
      </c>
      <c r="I11" s="10" t="s">
        <v>316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25">
      <c r="A12" s="7">
        <v>2010</v>
      </c>
      <c r="B12" s="8" t="s">
        <v>445</v>
      </c>
      <c r="C12" s="21" t="s">
        <v>442</v>
      </c>
      <c r="D12" s="9" t="s">
        <v>435</v>
      </c>
      <c r="E12" s="10" t="s">
        <v>299</v>
      </c>
      <c r="F12" s="10" t="s">
        <v>317</v>
      </c>
      <c r="G12" s="10" t="s">
        <v>334</v>
      </c>
      <c r="H12" s="10" t="s">
        <v>351</v>
      </c>
      <c r="I12" s="10" t="s">
        <v>317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25">
      <c r="A13" s="7">
        <v>2011</v>
      </c>
      <c r="B13" s="8" t="s">
        <v>445</v>
      </c>
      <c r="C13" s="21" t="s">
        <v>442</v>
      </c>
      <c r="D13" s="9" t="s">
        <v>435</v>
      </c>
      <c r="E13" s="10" t="s">
        <v>300</v>
      </c>
      <c r="F13" s="10" t="s">
        <v>318</v>
      </c>
      <c r="G13" s="10" t="s">
        <v>335</v>
      </c>
      <c r="H13" s="10" t="s">
        <v>352</v>
      </c>
      <c r="I13" s="10" t="s">
        <v>318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25">
      <c r="A14" s="7">
        <v>2012</v>
      </c>
      <c r="B14" s="8" t="s">
        <v>445</v>
      </c>
      <c r="C14" s="21" t="s">
        <v>442</v>
      </c>
      <c r="D14" s="9" t="s">
        <v>435</v>
      </c>
      <c r="E14" s="10" t="s">
        <v>301</v>
      </c>
      <c r="F14" s="10" t="s">
        <v>319</v>
      </c>
      <c r="G14" s="10" t="s">
        <v>336</v>
      </c>
      <c r="H14" s="10" t="s">
        <v>353</v>
      </c>
      <c r="I14" s="10" t="s">
        <v>319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25">
      <c r="A15" s="7">
        <v>2013</v>
      </c>
      <c r="B15" s="8" t="s">
        <v>445</v>
      </c>
      <c r="C15" s="21" t="s">
        <v>442</v>
      </c>
      <c r="D15" s="9" t="s">
        <v>435</v>
      </c>
      <c r="E15" s="10" t="s">
        <v>302</v>
      </c>
      <c r="F15" s="10" t="s">
        <v>320</v>
      </c>
      <c r="G15" s="10" t="s">
        <v>337</v>
      </c>
      <c r="H15" s="10" t="s">
        <v>354</v>
      </c>
      <c r="I15" s="10" t="s">
        <v>320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25">
      <c r="A16" s="7">
        <v>2014</v>
      </c>
      <c r="B16" s="8" t="s">
        <v>445</v>
      </c>
      <c r="C16" s="21" t="s">
        <v>442</v>
      </c>
      <c r="D16" s="9" t="s">
        <v>435</v>
      </c>
      <c r="E16" s="10" t="s">
        <v>303</v>
      </c>
      <c r="F16" s="10" t="s">
        <v>321</v>
      </c>
      <c r="G16" s="10" t="s">
        <v>338</v>
      </c>
      <c r="H16" s="10" t="s">
        <v>355</v>
      </c>
      <c r="I16" s="10" t="s">
        <v>321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25">
      <c r="A17" s="7">
        <v>2015</v>
      </c>
      <c r="B17" s="8" t="s">
        <v>445</v>
      </c>
      <c r="C17" s="21" t="s">
        <v>442</v>
      </c>
      <c r="D17" s="9" t="s">
        <v>435</v>
      </c>
      <c r="E17" s="10" t="s">
        <v>304</v>
      </c>
      <c r="F17" s="10" t="s">
        <v>322</v>
      </c>
      <c r="G17" s="10" t="s">
        <v>339</v>
      </c>
      <c r="H17" s="10" t="s">
        <v>356</v>
      </c>
      <c r="I17" s="10" t="s">
        <v>322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25">
      <c r="A18" s="7">
        <v>2016</v>
      </c>
      <c r="B18" s="8" t="s">
        <v>445</v>
      </c>
      <c r="C18" s="21" t="s">
        <v>442</v>
      </c>
      <c r="D18" s="9" t="s">
        <v>435</v>
      </c>
      <c r="E18" s="10" t="s">
        <v>305</v>
      </c>
      <c r="F18" s="10" t="s">
        <v>323</v>
      </c>
      <c r="G18" s="10" t="s">
        <v>340</v>
      </c>
      <c r="H18" s="10" t="s">
        <v>357</v>
      </c>
      <c r="I18" s="10" t="s">
        <v>323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25">
      <c r="A19" s="7">
        <v>2017</v>
      </c>
      <c r="B19" s="8" t="s">
        <v>445</v>
      </c>
      <c r="C19" s="21" t="s">
        <v>442</v>
      </c>
      <c r="D19" s="9" t="s">
        <v>435</v>
      </c>
      <c r="E19" s="10" t="s">
        <v>306</v>
      </c>
      <c r="F19" s="10" t="s">
        <v>324</v>
      </c>
      <c r="G19" s="10" t="s">
        <v>341</v>
      </c>
      <c r="H19" s="10" t="s">
        <v>358</v>
      </c>
      <c r="I19" s="10" t="s">
        <v>323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25">
      <c r="A20" s="7">
        <v>2018</v>
      </c>
      <c r="B20" s="8" t="s">
        <v>445</v>
      </c>
      <c r="C20" s="21" t="s">
        <v>442</v>
      </c>
      <c r="D20" s="9" t="s">
        <v>435</v>
      </c>
      <c r="E20" s="10" t="s">
        <v>307</v>
      </c>
      <c r="F20" s="10" t="s">
        <v>325</v>
      </c>
      <c r="G20" s="10" t="s">
        <v>342</v>
      </c>
      <c r="H20" s="10" t="s">
        <v>359</v>
      </c>
      <c r="I20" s="10" t="s">
        <v>325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15" ht="15" customHeight="1" x14ac:dyDescent="0.25">
      <c r="A21" s="7">
        <v>2019</v>
      </c>
      <c r="B21" s="8" t="s">
        <v>445</v>
      </c>
      <c r="C21" s="21" t="s">
        <v>442</v>
      </c>
      <c r="D21" s="9" t="s">
        <v>435</v>
      </c>
      <c r="E21" s="10" t="s">
        <v>308</v>
      </c>
      <c r="F21" s="10" t="s">
        <v>326</v>
      </c>
      <c r="G21" s="10" t="s">
        <v>343</v>
      </c>
      <c r="H21" s="10" t="s">
        <v>360</v>
      </c>
      <c r="I21" s="10" t="s">
        <v>364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si="0"/>
        <v/>
      </c>
    </row>
    <row r="22" spans="1:15" ht="15" customHeight="1" x14ac:dyDescent="0.25">
      <c r="A22" s="7">
        <v>2020</v>
      </c>
      <c r="B22" s="8" t="s">
        <v>445</v>
      </c>
      <c r="C22" s="21" t="s">
        <v>442</v>
      </c>
      <c r="D22" s="9" t="s">
        <v>435</v>
      </c>
      <c r="E22" s="10" t="s">
        <v>463</v>
      </c>
      <c r="F22" s="10" t="s">
        <v>464</v>
      </c>
      <c r="G22" s="10" t="s">
        <v>465</v>
      </c>
      <c r="H22" s="10" t="s">
        <v>466</v>
      </c>
      <c r="I22" s="10" t="s">
        <v>464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7" t="str">
        <f t="shared" ref="O22" si="1">IF(OR(AND(J22&gt;1,J22&lt;&gt;"-"),AND(K22&gt;1,K22&lt;&gt;"-"),AND(L22&gt;1,L22&lt;&gt;"-"),AND(M22&gt;1,M22&lt;&gt;"-"),AND(N22&gt;1,N22&lt;&gt;"-")),"Can exchange","")</f>
        <v/>
      </c>
    </row>
  </sheetData>
  <mergeCells count="5">
    <mergeCell ref="A1:A2"/>
    <mergeCell ref="B1:B2"/>
    <mergeCell ref="C1:D1"/>
    <mergeCell ref="E1:I1"/>
    <mergeCell ref="J1:N1"/>
  </mergeCells>
  <conditionalFormatting sqref="J3:K8 L3:M4 N3:N8 N10:N21 J10:K21">
    <cfRule type="containsText" dxfId="99" priority="29" operator="containsText" text="*-">
      <formula>NOT(ISERROR(SEARCH(("*-"),(J3))))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8 L10:L21">
    <cfRule type="containsText" dxfId="98" priority="25" operator="containsText" text="*-">
      <formula>NOT(ISERROR(SEARCH(("*-"),(L6))))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97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8 M10:M21">
    <cfRule type="containsText" dxfId="96" priority="21" operator="containsText" text="*-">
      <formula>NOT(ISERROR(SEARCH(("*-"),(M6))))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95" priority="19" operator="containsText" text="*-">
      <formula>NOT(ISERROR(SEARCH(("*-"),(M5))))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94" priority="15" operator="containsText" text="*-">
      <formula>NOT(ISERROR(SEARCH(("*-"),(L9))))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93" priority="13" operator="containsText" text="*-">
      <formula>NOT(ISERROR(SEARCH(("*-"),(M9))))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92" priority="11" operator="containsText" text="*-">
      <formula>NOT(ISERROR(SEARCH(("*-"),(N9))))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91" priority="9" operator="containsText" text="*-">
      <formula>NOT(ISERROR(SEARCH(("*-"),(K9))))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90" priority="7" operator="containsText" text="*-">
      <formula>NOT(ISERROR(SEARCH(("*-"),(J9))))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 N22">
    <cfRule type="containsText" dxfId="15" priority="5" operator="containsText" text="*-">
      <formula>NOT(ISERROR(SEARCH(("*-"),(J22))))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14" priority="3" operator="containsText" text="*-">
      <formula>NOT(ISERROR(SEARCH(("*-"),(L22))))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13" priority="1" operator="containsText" text="*-">
      <formula>NOT(ISERROR(SEARCH(("*-"),(M22))))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1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E21" sqref="E21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24.5703125" style="3" customWidth="1"/>
    <col min="4" max="4" width="24.85546875" style="3" customWidth="1"/>
    <col min="5" max="9" width="12.42578125" style="3" customWidth="1"/>
    <col min="10" max="14" width="3.85546875" style="3" customWidth="1"/>
    <col min="15" max="15" width="13.7109375" style="3" customWidth="1"/>
  </cols>
  <sheetData>
    <row r="1" spans="1:17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29" t="s">
        <v>12</v>
      </c>
      <c r="K1" s="30"/>
      <c r="L1" s="30"/>
      <c r="M1" s="30"/>
      <c r="N1" s="30"/>
      <c r="O1" s="2"/>
    </row>
    <row r="2" spans="1:17" ht="15" customHeight="1" x14ac:dyDescent="0.2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25">
      <c r="A3" s="7">
        <v>2002</v>
      </c>
      <c r="B3" s="8" t="s">
        <v>445</v>
      </c>
      <c r="C3" s="21" t="s">
        <v>442</v>
      </c>
      <c r="D3" s="9" t="s">
        <v>434</v>
      </c>
      <c r="E3" s="10" t="s">
        <v>365</v>
      </c>
      <c r="F3" s="10" t="s">
        <v>370</v>
      </c>
      <c r="G3" s="10" t="s">
        <v>374</v>
      </c>
      <c r="H3" s="10" t="s">
        <v>376</v>
      </c>
      <c r="I3" s="10" t="s">
        <v>378</v>
      </c>
      <c r="J3" s="1">
        <v>1</v>
      </c>
      <c r="K3" s="1">
        <v>0</v>
      </c>
      <c r="L3" s="1">
        <v>0</v>
      </c>
      <c r="M3" s="1">
        <v>0</v>
      </c>
      <c r="N3" s="1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25">
      <c r="A4" s="7">
        <v>2003</v>
      </c>
      <c r="B4" s="8" t="s">
        <v>445</v>
      </c>
      <c r="C4" s="21" t="s">
        <v>442</v>
      </c>
      <c r="D4" s="9" t="s">
        <v>434</v>
      </c>
      <c r="E4" s="18" t="s">
        <v>32</v>
      </c>
      <c r="F4" s="10" t="s">
        <v>371</v>
      </c>
      <c r="G4" s="18" t="s">
        <v>50</v>
      </c>
      <c r="H4" s="18" t="s">
        <v>68</v>
      </c>
      <c r="I4" s="10" t="s">
        <v>379</v>
      </c>
      <c r="J4" s="1" t="s">
        <v>0</v>
      </c>
      <c r="K4" s="1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  <c r="Q4" s="4"/>
    </row>
    <row r="5" spans="1:17" ht="15" customHeight="1" x14ac:dyDescent="0.25">
      <c r="A5" s="7">
        <v>2004</v>
      </c>
      <c r="B5" s="8" t="s">
        <v>445</v>
      </c>
      <c r="C5" s="21" t="s">
        <v>442</v>
      </c>
      <c r="D5" s="9" t="s">
        <v>434</v>
      </c>
      <c r="E5" s="10" t="s">
        <v>366</v>
      </c>
      <c r="F5" s="18" t="s">
        <v>290</v>
      </c>
      <c r="G5" s="10" t="s">
        <v>375</v>
      </c>
      <c r="H5" s="10" t="s">
        <v>377</v>
      </c>
      <c r="I5" s="18" t="s">
        <v>290</v>
      </c>
      <c r="J5" s="1">
        <v>0</v>
      </c>
      <c r="K5" s="1" t="s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25">
      <c r="A6" s="7">
        <v>2005</v>
      </c>
      <c r="B6" s="8" t="s">
        <v>445</v>
      </c>
      <c r="C6" s="21" t="s">
        <v>442</v>
      </c>
      <c r="D6" s="9" t="s">
        <v>434</v>
      </c>
      <c r="E6" s="18" t="s">
        <v>245</v>
      </c>
      <c r="F6" s="18" t="s">
        <v>262</v>
      </c>
      <c r="G6" s="18" t="s">
        <v>262</v>
      </c>
      <c r="H6" s="18" t="s">
        <v>262</v>
      </c>
      <c r="I6" s="18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25">
      <c r="A7" s="7">
        <v>2006</v>
      </c>
      <c r="B7" s="8" t="s">
        <v>445</v>
      </c>
      <c r="C7" s="21" t="s">
        <v>442</v>
      </c>
      <c r="D7" s="9" t="s">
        <v>434</v>
      </c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25">
      <c r="A8" s="7">
        <v>2007</v>
      </c>
      <c r="B8" s="8" t="s">
        <v>445</v>
      </c>
      <c r="C8" s="21" t="s">
        <v>442</v>
      </c>
      <c r="D8" s="9" t="s">
        <v>435</v>
      </c>
      <c r="E8" s="18" t="s">
        <v>246</v>
      </c>
      <c r="F8" s="18" t="s">
        <v>263</v>
      </c>
      <c r="G8" s="18" t="s">
        <v>263</v>
      </c>
      <c r="H8" s="18" t="s">
        <v>263</v>
      </c>
      <c r="I8" s="18" t="s">
        <v>263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25">
      <c r="A9" s="7">
        <v>2008</v>
      </c>
      <c r="B9" s="8" t="s">
        <v>445</v>
      </c>
      <c r="C9" s="21" t="s">
        <v>442</v>
      </c>
      <c r="D9" s="9" t="s">
        <v>435</v>
      </c>
      <c r="E9" s="18" t="s">
        <v>247</v>
      </c>
      <c r="F9" s="18" t="s">
        <v>264</v>
      </c>
      <c r="G9" s="18" t="s">
        <v>264</v>
      </c>
      <c r="H9" s="18" t="s">
        <v>264</v>
      </c>
      <c r="I9" s="18" t="s">
        <v>264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25">
      <c r="A10" s="7">
        <v>2009</v>
      </c>
      <c r="B10" s="8" t="s">
        <v>445</v>
      </c>
      <c r="C10" s="21" t="s">
        <v>442</v>
      </c>
      <c r="D10" s="9" t="s">
        <v>435</v>
      </c>
      <c r="E10" s="18" t="s">
        <v>248</v>
      </c>
      <c r="F10" s="18" t="s">
        <v>265</v>
      </c>
      <c r="G10" s="18" t="s">
        <v>265</v>
      </c>
      <c r="H10" s="18" t="s">
        <v>265</v>
      </c>
      <c r="I10" s="18" t="s">
        <v>265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25">
      <c r="A11" s="7">
        <v>2010</v>
      </c>
      <c r="B11" s="8" t="s">
        <v>445</v>
      </c>
      <c r="C11" s="21" t="s">
        <v>442</v>
      </c>
      <c r="D11" s="9" t="s">
        <v>435</v>
      </c>
      <c r="E11" s="18" t="s">
        <v>249</v>
      </c>
      <c r="F11" s="18" t="s">
        <v>266</v>
      </c>
      <c r="G11" s="18" t="s">
        <v>266</v>
      </c>
      <c r="H11" s="18" t="s">
        <v>266</v>
      </c>
      <c r="I11" s="18" t="s">
        <v>266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25">
      <c r="A12" s="7">
        <v>2011</v>
      </c>
      <c r="B12" s="8" t="s">
        <v>445</v>
      </c>
      <c r="C12" s="21" t="s">
        <v>442</v>
      </c>
      <c r="D12" s="9" t="s">
        <v>435</v>
      </c>
      <c r="E12" s="18" t="s">
        <v>250</v>
      </c>
      <c r="F12" s="18" t="s">
        <v>267</v>
      </c>
      <c r="G12" s="18" t="s">
        <v>267</v>
      </c>
      <c r="H12" s="18" t="s">
        <v>267</v>
      </c>
      <c r="I12" s="18" t="s">
        <v>267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25">
      <c r="A13" s="7">
        <v>2012</v>
      </c>
      <c r="B13" s="8" t="s">
        <v>445</v>
      </c>
      <c r="C13" s="21" t="s">
        <v>442</v>
      </c>
      <c r="D13" s="9" t="s">
        <v>435</v>
      </c>
      <c r="E13" s="18" t="s">
        <v>251</v>
      </c>
      <c r="F13" s="18" t="s">
        <v>268</v>
      </c>
      <c r="G13" s="18" t="s">
        <v>268</v>
      </c>
      <c r="H13" s="18" t="s">
        <v>268</v>
      </c>
      <c r="I13" s="18" t="s">
        <v>268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25">
      <c r="A14" s="7">
        <v>2013</v>
      </c>
      <c r="B14" s="8" t="s">
        <v>445</v>
      </c>
      <c r="C14" s="21" t="s">
        <v>442</v>
      </c>
      <c r="D14" s="9" t="s">
        <v>435</v>
      </c>
      <c r="E14" s="18" t="s">
        <v>252</v>
      </c>
      <c r="F14" s="18" t="s">
        <v>269</v>
      </c>
      <c r="G14" s="18" t="s">
        <v>269</v>
      </c>
      <c r="H14" s="18" t="s">
        <v>269</v>
      </c>
      <c r="I14" s="18" t="s">
        <v>269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25">
      <c r="A15" s="7">
        <v>2014</v>
      </c>
      <c r="B15" s="8" t="s">
        <v>445</v>
      </c>
      <c r="C15" s="21" t="s">
        <v>442</v>
      </c>
      <c r="D15" s="9" t="s">
        <v>435</v>
      </c>
      <c r="E15" s="18" t="s">
        <v>253</v>
      </c>
      <c r="F15" s="18" t="s">
        <v>270</v>
      </c>
      <c r="G15" s="18" t="s">
        <v>270</v>
      </c>
      <c r="H15" s="18" t="s">
        <v>270</v>
      </c>
      <c r="I15" s="18" t="s">
        <v>270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25">
      <c r="A16" s="7">
        <v>2015</v>
      </c>
      <c r="B16" s="8" t="s">
        <v>445</v>
      </c>
      <c r="C16" s="21" t="s">
        <v>442</v>
      </c>
      <c r="D16" s="9" t="s">
        <v>435</v>
      </c>
      <c r="E16" s="18" t="s">
        <v>254</v>
      </c>
      <c r="F16" s="18" t="s">
        <v>271</v>
      </c>
      <c r="G16" s="18" t="s">
        <v>271</v>
      </c>
      <c r="H16" s="18" t="s">
        <v>271</v>
      </c>
      <c r="I16" s="18" t="s">
        <v>271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25">
      <c r="A17" s="7">
        <v>2016</v>
      </c>
      <c r="B17" s="8" t="s">
        <v>445</v>
      </c>
      <c r="C17" s="21" t="s">
        <v>442</v>
      </c>
      <c r="D17" s="9" t="s">
        <v>435</v>
      </c>
      <c r="E17" s="18" t="s">
        <v>255</v>
      </c>
      <c r="F17" s="18" t="s">
        <v>272</v>
      </c>
      <c r="G17" s="18" t="s">
        <v>272</v>
      </c>
      <c r="H17" s="18" t="s">
        <v>272</v>
      </c>
      <c r="I17" s="18" t="s">
        <v>272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15" ht="15" customHeight="1" x14ac:dyDescent="0.25">
      <c r="A18" s="7">
        <v>2017</v>
      </c>
      <c r="B18" s="8" t="s">
        <v>445</v>
      </c>
      <c r="C18" s="21" t="s">
        <v>442</v>
      </c>
      <c r="D18" s="9" t="s">
        <v>435</v>
      </c>
      <c r="E18" s="18" t="s">
        <v>367</v>
      </c>
      <c r="F18" s="18" t="s">
        <v>372</v>
      </c>
      <c r="G18" s="18" t="s">
        <v>372</v>
      </c>
      <c r="H18" s="18" t="s">
        <v>372</v>
      </c>
      <c r="I18" s="18" t="s">
        <v>372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15" ht="15" customHeight="1" x14ac:dyDescent="0.25">
      <c r="A19" s="7">
        <v>2018</v>
      </c>
      <c r="B19" s="8" t="s">
        <v>445</v>
      </c>
      <c r="C19" s="21" t="s">
        <v>442</v>
      </c>
      <c r="D19" s="9" t="s">
        <v>435</v>
      </c>
      <c r="E19" s="18" t="s">
        <v>368</v>
      </c>
      <c r="F19" s="18" t="s">
        <v>373</v>
      </c>
      <c r="G19" s="18" t="s">
        <v>373</v>
      </c>
      <c r="H19" s="18" t="s">
        <v>373</v>
      </c>
      <c r="I19" s="18" t="s">
        <v>373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25">
      <c r="A20" s="7">
        <v>2019</v>
      </c>
      <c r="B20" s="8" t="s">
        <v>445</v>
      </c>
      <c r="C20" s="21" t="s">
        <v>442</v>
      </c>
      <c r="D20" s="9" t="s">
        <v>435</v>
      </c>
      <c r="E20" s="18" t="s">
        <v>369</v>
      </c>
      <c r="F20" s="18" t="s">
        <v>369</v>
      </c>
      <c r="G20" s="18" t="s">
        <v>369</v>
      </c>
      <c r="H20" s="18" t="s">
        <v>369</v>
      </c>
      <c r="I20" s="18" t="s">
        <v>369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  <row r="21" spans="1:15" ht="15" customHeight="1" x14ac:dyDescent="0.25">
      <c r="A21" s="7">
        <v>2020</v>
      </c>
      <c r="B21" s="8" t="s">
        <v>445</v>
      </c>
      <c r="C21" s="21" t="s">
        <v>442</v>
      </c>
      <c r="D21" s="9" t="s">
        <v>435</v>
      </c>
      <c r="E21" s="18" t="s">
        <v>369</v>
      </c>
      <c r="F21" s="18" t="s">
        <v>369</v>
      </c>
      <c r="G21" s="18" t="s">
        <v>369</v>
      </c>
      <c r="H21" s="18" t="s">
        <v>369</v>
      </c>
      <c r="I21" s="18" t="s">
        <v>369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K4 L3:M3 N3:N20">
    <cfRule type="containsText" dxfId="89" priority="29" operator="containsText" text="*-">
      <formula>NOT(ISERROR(SEARCH(("*-"),(J3))))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88" priority="25" operator="containsText" text="*-">
      <formula>NOT(ISERROR(SEARCH(("*-"),(K5))))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87" priority="23" operator="containsText" text="*-">
      <formula>NOT(ISERROR(SEARCH(("*-"),(L5))))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86" priority="21" operator="containsText" text="*-">
      <formula>NOT(ISERROR(SEARCH(("*-"),(L4))))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85" priority="19" operator="containsText" text="*-">
      <formula>NOT(ISERROR(SEARCH(("*-"),(L6))))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84" priority="15" operator="containsText" text="*-">
      <formula>NOT(ISERROR(SEARCH(("*-"),(M4))))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83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82" priority="11" operator="containsText" text="*-">
      <formula>NOT(ISERROR(SEARCH(("*-"),(M6))))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 N21">
    <cfRule type="containsText" dxfId="12" priority="7" operator="containsText" text="*-">
      <formula>NOT(ISERROR(SEARCH(("*-"),(J21))))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11" priority="5" operator="containsText" text="*-">
      <formula>NOT(ISERROR(SEARCH(("*-"),(K21))))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10" priority="3" operator="containsText" text="*-">
      <formula>NOT(ISERROR(SEARCH(("*-"),(L21))))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9" priority="1" operator="containsText" text="*-">
      <formula>NOT(ISERROR(SEARCH(("*-"),(M21))))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workbookViewId="0">
      <pane xSplit="16" ySplit="2" topLeftCell="Q3" activePane="bottomRight" state="frozen"/>
      <selection pane="topRight" activeCell="H1" sqref="H1"/>
      <selection pane="bottomLeft" activeCell="A3" sqref="A3"/>
      <selection pane="bottomRight" activeCell="H19" sqref="H19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4" width="24.5703125" style="3" customWidth="1"/>
    <col min="5" max="5" width="24.85546875" style="3" customWidth="1"/>
    <col min="6" max="10" width="12.42578125" style="3" customWidth="1"/>
    <col min="11" max="15" width="3.85546875" style="3" customWidth="1"/>
    <col min="16" max="16" width="13.7109375" style="3" customWidth="1"/>
  </cols>
  <sheetData>
    <row r="1" spans="1:16" ht="15" customHeight="1" x14ac:dyDescent="0.25">
      <c r="A1" s="22" t="s">
        <v>1</v>
      </c>
      <c r="B1" s="22" t="s">
        <v>2</v>
      </c>
      <c r="C1" s="24" t="s">
        <v>3</v>
      </c>
      <c r="D1" s="31"/>
      <c r="E1" s="25"/>
      <c r="F1" s="26" t="s">
        <v>4</v>
      </c>
      <c r="G1" s="27"/>
      <c r="H1" s="27"/>
      <c r="I1" s="27"/>
      <c r="J1" s="28"/>
      <c r="K1" s="32" t="s">
        <v>13</v>
      </c>
      <c r="L1" s="33"/>
      <c r="M1" s="33"/>
      <c r="N1" s="33"/>
      <c r="O1" s="33"/>
      <c r="P1" s="2"/>
    </row>
    <row r="2" spans="1:16" ht="15" customHeight="1" x14ac:dyDescent="0.25">
      <c r="A2" s="23"/>
      <c r="B2" s="23"/>
      <c r="C2" s="5" t="s">
        <v>5</v>
      </c>
      <c r="D2" s="5"/>
      <c r="E2" s="5" t="s">
        <v>6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2"/>
    </row>
    <row r="3" spans="1:16" ht="15" customHeight="1" x14ac:dyDescent="0.25">
      <c r="A3" s="7">
        <v>2002</v>
      </c>
      <c r="B3" s="8" t="s">
        <v>446</v>
      </c>
      <c r="C3" s="21" t="s">
        <v>442</v>
      </c>
      <c r="D3" s="9" t="s">
        <v>434</v>
      </c>
      <c r="E3" s="9"/>
      <c r="F3" s="10" t="s">
        <v>380</v>
      </c>
      <c r="G3" s="10" t="s">
        <v>383</v>
      </c>
      <c r="H3" s="10" t="s">
        <v>385</v>
      </c>
      <c r="I3" s="10" t="s">
        <v>387</v>
      </c>
      <c r="J3" s="10" t="s">
        <v>389</v>
      </c>
      <c r="K3" s="1">
        <v>2</v>
      </c>
      <c r="L3" s="1">
        <v>1</v>
      </c>
      <c r="M3" s="1">
        <v>1</v>
      </c>
      <c r="N3" s="1">
        <v>0</v>
      </c>
      <c r="O3" s="1">
        <v>0</v>
      </c>
      <c r="P3" s="17" t="str">
        <f t="shared" ref="P3:P21" si="0">IF(OR(AND(K3&gt;1,K3&lt;&gt;"-"),AND(L3&gt;1,L3&lt;&gt;"-"),AND(M3&gt;1,M3&lt;&gt;"-"),AND(N3&gt;1,N3&lt;&gt;"-"),AND(O3&gt;1,O3&lt;&gt;"-")),"Can exchange","")</f>
        <v>Can exchange</v>
      </c>
    </row>
    <row r="4" spans="1:16" ht="15" customHeight="1" x14ac:dyDescent="0.25">
      <c r="A4" s="7">
        <v>2002</v>
      </c>
      <c r="B4" s="8" t="s">
        <v>446</v>
      </c>
      <c r="C4" s="21" t="s">
        <v>442</v>
      </c>
      <c r="D4" s="9" t="s">
        <v>434</v>
      </c>
      <c r="E4" s="9" t="s">
        <v>443</v>
      </c>
      <c r="F4" s="19" t="s">
        <v>0</v>
      </c>
      <c r="G4" s="19" t="s">
        <v>0</v>
      </c>
      <c r="H4" s="10" t="s">
        <v>436</v>
      </c>
      <c r="I4" s="19" t="s">
        <v>0</v>
      </c>
      <c r="J4" s="19" t="s">
        <v>0</v>
      </c>
      <c r="K4" s="1" t="s">
        <v>0</v>
      </c>
      <c r="L4" s="1" t="s">
        <v>0</v>
      </c>
      <c r="M4" s="1">
        <v>0</v>
      </c>
      <c r="N4" s="1" t="s">
        <v>0</v>
      </c>
      <c r="O4" s="1" t="s">
        <v>0</v>
      </c>
      <c r="P4" s="17" t="str">
        <f t="shared" si="0"/>
        <v/>
      </c>
    </row>
    <row r="5" spans="1:16" ht="15" customHeight="1" x14ac:dyDescent="0.25">
      <c r="A5" s="7">
        <v>2003</v>
      </c>
      <c r="B5" s="8" t="s">
        <v>446</v>
      </c>
      <c r="C5" s="21" t="s">
        <v>442</v>
      </c>
      <c r="D5" s="9" t="s">
        <v>434</v>
      </c>
      <c r="E5" s="9"/>
      <c r="F5" s="10" t="s">
        <v>381</v>
      </c>
      <c r="G5" s="18" t="s">
        <v>68</v>
      </c>
      <c r="H5" s="18" t="s">
        <v>50</v>
      </c>
      <c r="I5" s="18" t="s">
        <v>68</v>
      </c>
      <c r="J5" s="10" t="s">
        <v>390</v>
      </c>
      <c r="K5" s="1">
        <v>0</v>
      </c>
      <c r="L5" s="1" t="s">
        <v>0</v>
      </c>
      <c r="M5" s="1" t="s">
        <v>0</v>
      </c>
      <c r="N5" s="1" t="s">
        <v>0</v>
      </c>
      <c r="O5" s="1">
        <v>0</v>
      </c>
      <c r="P5" s="17" t="str">
        <f t="shared" si="0"/>
        <v/>
      </c>
    </row>
    <row r="6" spans="1:16" ht="15" customHeight="1" x14ac:dyDescent="0.25">
      <c r="A6" s="7">
        <v>2004</v>
      </c>
      <c r="B6" s="8" t="s">
        <v>446</v>
      </c>
      <c r="C6" s="21" t="s">
        <v>442</v>
      </c>
      <c r="D6" s="9" t="s">
        <v>434</v>
      </c>
      <c r="E6" s="9"/>
      <c r="F6" s="10" t="s">
        <v>382</v>
      </c>
      <c r="G6" s="10" t="s">
        <v>384</v>
      </c>
      <c r="H6" s="10" t="s">
        <v>386</v>
      </c>
      <c r="I6" s="10" t="s">
        <v>388</v>
      </c>
      <c r="J6" s="18" t="s">
        <v>290</v>
      </c>
      <c r="K6" s="1">
        <v>0</v>
      </c>
      <c r="L6" s="1">
        <v>0</v>
      </c>
      <c r="M6" s="1">
        <v>0</v>
      </c>
      <c r="N6" s="1">
        <v>0</v>
      </c>
      <c r="O6" s="1" t="s">
        <v>0</v>
      </c>
      <c r="P6" s="17" t="str">
        <f t="shared" si="0"/>
        <v/>
      </c>
    </row>
    <row r="7" spans="1:16" ht="15" customHeight="1" x14ac:dyDescent="0.25">
      <c r="A7" s="7">
        <v>2005</v>
      </c>
      <c r="B7" s="8" t="s">
        <v>446</v>
      </c>
      <c r="C7" s="21" t="s">
        <v>442</v>
      </c>
      <c r="D7" s="9" t="s">
        <v>434</v>
      </c>
      <c r="E7" s="9"/>
      <c r="F7" s="18" t="s">
        <v>245</v>
      </c>
      <c r="G7" s="18" t="s">
        <v>262</v>
      </c>
      <c r="H7" s="18" t="s">
        <v>262</v>
      </c>
      <c r="I7" s="18" t="s">
        <v>262</v>
      </c>
      <c r="J7" s="10" t="s">
        <v>391</v>
      </c>
      <c r="K7" s="1" t="s">
        <v>0</v>
      </c>
      <c r="L7" s="1" t="s">
        <v>0</v>
      </c>
      <c r="M7" s="1" t="s">
        <v>0</v>
      </c>
      <c r="N7" s="1" t="s">
        <v>0</v>
      </c>
      <c r="O7" s="1">
        <v>0</v>
      </c>
      <c r="P7" s="17" t="str">
        <f t="shared" si="0"/>
        <v/>
      </c>
    </row>
    <row r="8" spans="1:16" ht="15" customHeight="1" x14ac:dyDescent="0.25">
      <c r="A8" s="7">
        <v>2006</v>
      </c>
      <c r="B8" s="8" t="s">
        <v>446</v>
      </c>
      <c r="C8" s="21" t="s">
        <v>442</v>
      </c>
      <c r="D8" s="9" t="s">
        <v>434</v>
      </c>
      <c r="E8" s="9"/>
      <c r="F8" s="18" t="s">
        <v>35</v>
      </c>
      <c r="G8" s="18" t="s">
        <v>53</v>
      </c>
      <c r="H8" s="18" t="s">
        <v>53</v>
      </c>
      <c r="I8" s="18" t="s">
        <v>53</v>
      </c>
      <c r="J8" s="18" t="s">
        <v>53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7" t="str">
        <f t="shared" si="0"/>
        <v/>
      </c>
    </row>
    <row r="9" spans="1:16" ht="15" customHeight="1" x14ac:dyDescent="0.25">
      <c r="A9" s="7">
        <v>2007</v>
      </c>
      <c r="B9" s="8" t="s">
        <v>446</v>
      </c>
      <c r="C9" s="21" t="s">
        <v>442</v>
      </c>
      <c r="D9" s="9" t="s">
        <v>435</v>
      </c>
      <c r="E9" s="9"/>
      <c r="F9" s="18" t="s">
        <v>246</v>
      </c>
      <c r="G9" s="18" t="s">
        <v>263</v>
      </c>
      <c r="H9" s="18" t="s">
        <v>263</v>
      </c>
      <c r="I9" s="18" t="s">
        <v>263</v>
      </c>
      <c r="J9" s="18" t="s">
        <v>263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7" t="str">
        <f t="shared" si="0"/>
        <v/>
      </c>
    </row>
    <row r="10" spans="1:16" ht="15" customHeight="1" x14ac:dyDescent="0.25">
      <c r="A10" s="7">
        <v>2008</v>
      </c>
      <c r="B10" s="8" t="s">
        <v>446</v>
      </c>
      <c r="C10" s="21" t="s">
        <v>442</v>
      </c>
      <c r="D10" s="9" t="s">
        <v>435</v>
      </c>
      <c r="E10" s="9"/>
      <c r="F10" s="18" t="s">
        <v>247</v>
      </c>
      <c r="G10" s="18" t="s">
        <v>264</v>
      </c>
      <c r="H10" s="18" t="s">
        <v>264</v>
      </c>
      <c r="I10" s="18" t="s">
        <v>264</v>
      </c>
      <c r="J10" s="18" t="s">
        <v>264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7" t="str">
        <f t="shared" si="0"/>
        <v/>
      </c>
    </row>
    <row r="11" spans="1:16" ht="15" customHeight="1" x14ac:dyDescent="0.25">
      <c r="A11" s="7">
        <v>2009</v>
      </c>
      <c r="B11" s="8" t="s">
        <v>446</v>
      </c>
      <c r="C11" s="21" t="s">
        <v>442</v>
      </c>
      <c r="D11" s="9" t="s">
        <v>435</v>
      </c>
      <c r="E11" s="9"/>
      <c r="F11" s="18" t="s">
        <v>248</v>
      </c>
      <c r="G11" s="18" t="s">
        <v>265</v>
      </c>
      <c r="H11" s="18" t="s">
        <v>265</v>
      </c>
      <c r="I11" s="18" t="s">
        <v>265</v>
      </c>
      <c r="J11" s="18" t="s">
        <v>265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7" t="str">
        <f t="shared" si="0"/>
        <v/>
      </c>
    </row>
    <row r="12" spans="1:16" ht="15" customHeight="1" x14ac:dyDescent="0.25">
      <c r="A12" s="7">
        <v>2010</v>
      </c>
      <c r="B12" s="8" t="s">
        <v>446</v>
      </c>
      <c r="C12" s="21" t="s">
        <v>442</v>
      </c>
      <c r="D12" s="9" t="s">
        <v>435</v>
      </c>
      <c r="E12" s="9"/>
      <c r="F12" s="18" t="s">
        <v>249</v>
      </c>
      <c r="G12" s="18" t="s">
        <v>266</v>
      </c>
      <c r="H12" s="18" t="s">
        <v>266</v>
      </c>
      <c r="I12" s="18" t="s">
        <v>266</v>
      </c>
      <c r="J12" s="18" t="s">
        <v>266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7" t="str">
        <f t="shared" si="0"/>
        <v/>
      </c>
    </row>
    <row r="13" spans="1:16" ht="15" customHeight="1" x14ac:dyDescent="0.25">
      <c r="A13" s="7">
        <v>2011</v>
      </c>
      <c r="B13" s="8" t="s">
        <v>446</v>
      </c>
      <c r="C13" s="21" t="s">
        <v>442</v>
      </c>
      <c r="D13" s="9" t="s">
        <v>435</v>
      </c>
      <c r="E13" s="9"/>
      <c r="F13" s="18" t="s">
        <v>250</v>
      </c>
      <c r="G13" s="18" t="s">
        <v>267</v>
      </c>
      <c r="H13" s="18" t="s">
        <v>267</v>
      </c>
      <c r="I13" s="18" t="s">
        <v>267</v>
      </c>
      <c r="J13" s="18" t="s">
        <v>267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7" t="str">
        <f t="shared" si="0"/>
        <v/>
      </c>
    </row>
    <row r="14" spans="1:16" ht="15" customHeight="1" x14ac:dyDescent="0.25">
      <c r="A14" s="7">
        <v>2012</v>
      </c>
      <c r="B14" s="8" t="s">
        <v>446</v>
      </c>
      <c r="C14" s="21" t="s">
        <v>442</v>
      </c>
      <c r="D14" s="9" t="s">
        <v>435</v>
      </c>
      <c r="E14" s="9"/>
      <c r="F14" s="18" t="s">
        <v>251</v>
      </c>
      <c r="G14" s="18" t="s">
        <v>268</v>
      </c>
      <c r="H14" s="18" t="s">
        <v>268</v>
      </c>
      <c r="I14" s="18" t="s">
        <v>268</v>
      </c>
      <c r="J14" s="18" t="s">
        <v>268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7" t="str">
        <f t="shared" si="0"/>
        <v/>
      </c>
    </row>
    <row r="15" spans="1:16" ht="15" customHeight="1" x14ac:dyDescent="0.25">
      <c r="A15" s="7">
        <v>2013</v>
      </c>
      <c r="B15" s="8" t="s">
        <v>446</v>
      </c>
      <c r="C15" s="21" t="s">
        <v>442</v>
      </c>
      <c r="D15" s="9" t="s">
        <v>435</v>
      </c>
      <c r="E15" s="9"/>
      <c r="F15" s="18" t="s">
        <v>252</v>
      </c>
      <c r="G15" s="18" t="s">
        <v>269</v>
      </c>
      <c r="H15" s="18" t="s">
        <v>269</v>
      </c>
      <c r="I15" s="18" t="s">
        <v>269</v>
      </c>
      <c r="J15" s="18" t="s">
        <v>269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7" t="str">
        <f t="shared" si="0"/>
        <v/>
      </c>
    </row>
    <row r="16" spans="1:16" ht="15" customHeight="1" x14ac:dyDescent="0.25">
      <c r="A16" s="7">
        <v>2014</v>
      </c>
      <c r="B16" s="8" t="s">
        <v>446</v>
      </c>
      <c r="C16" s="21" t="s">
        <v>442</v>
      </c>
      <c r="D16" s="9" t="s">
        <v>435</v>
      </c>
      <c r="E16" s="9"/>
      <c r="F16" s="18" t="s">
        <v>253</v>
      </c>
      <c r="G16" s="18" t="s">
        <v>270</v>
      </c>
      <c r="H16" s="18" t="s">
        <v>270</v>
      </c>
      <c r="I16" s="18" t="s">
        <v>270</v>
      </c>
      <c r="J16" s="18" t="s">
        <v>270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7" t="str">
        <f t="shared" si="0"/>
        <v/>
      </c>
    </row>
    <row r="17" spans="1:16" ht="15" customHeight="1" x14ac:dyDescent="0.25">
      <c r="A17" s="7">
        <v>2015</v>
      </c>
      <c r="B17" s="8" t="s">
        <v>446</v>
      </c>
      <c r="C17" s="21" t="s">
        <v>442</v>
      </c>
      <c r="D17" s="9" t="s">
        <v>435</v>
      </c>
      <c r="E17" s="9"/>
      <c r="F17" s="18" t="s">
        <v>254</v>
      </c>
      <c r="G17" s="18" t="s">
        <v>271</v>
      </c>
      <c r="H17" s="18" t="s">
        <v>271</v>
      </c>
      <c r="I17" s="18" t="s">
        <v>271</v>
      </c>
      <c r="J17" s="18" t="s">
        <v>271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7" t="str">
        <f t="shared" si="0"/>
        <v/>
      </c>
    </row>
    <row r="18" spans="1:16" ht="15" customHeight="1" x14ac:dyDescent="0.25">
      <c r="A18" s="7">
        <v>2016</v>
      </c>
      <c r="B18" s="8" t="s">
        <v>446</v>
      </c>
      <c r="C18" s="21" t="s">
        <v>442</v>
      </c>
      <c r="D18" s="9" t="s">
        <v>435</v>
      </c>
      <c r="E18" s="9"/>
      <c r="F18" s="18" t="s">
        <v>255</v>
      </c>
      <c r="G18" s="18" t="s">
        <v>272</v>
      </c>
      <c r="H18" s="18" t="s">
        <v>272</v>
      </c>
      <c r="I18" s="18" t="s">
        <v>272</v>
      </c>
      <c r="J18" s="18" t="s">
        <v>272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7" t="str">
        <f t="shared" si="0"/>
        <v/>
      </c>
    </row>
    <row r="19" spans="1:16" ht="15" customHeight="1" x14ac:dyDescent="0.25">
      <c r="A19" s="7">
        <v>2017</v>
      </c>
      <c r="B19" s="8" t="s">
        <v>446</v>
      </c>
      <c r="C19" s="21" t="s">
        <v>442</v>
      </c>
      <c r="D19" s="9" t="s">
        <v>435</v>
      </c>
      <c r="E19" s="9"/>
      <c r="F19" s="18" t="s">
        <v>367</v>
      </c>
      <c r="G19" s="18" t="s">
        <v>372</v>
      </c>
      <c r="H19" s="18" t="s">
        <v>372</v>
      </c>
      <c r="I19" s="18" t="s">
        <v>372</v>
      </c>
      <c r="J19" s="18" t="s">
        <v>372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7" t="str">
        <f t="shared" si="0"/>
        <v/>
      </c>
    </row>
    <row r="20" spans="1:16" ht="15" customHeight="1" x14ac:dyDescent="0.25">
      <c r="A20" s="7">
        <v>2018</v>
      </c>
      <c r="B20" s="8" t="s">
        <v>446</v>
      </c>
      <c r="C20" s="21" t="s">
        <v>442</v>
      </c>
      <c r="D20" s="9" t="s">
        <v>435</v>
      </c>
      <c r="E20" s="9"/>
      <c r="F20" s="18" t="s">
        <v>368</v>
      </c>
      <c r="G20" s="18" t="s">
        <v>373</v>
      </c>
      <c r="H20" s="18" t="s">
        <v>373</v>
      </c>
      <c r="I20" s="18" t="s">
        <v>373</v>
      </c>
      <c r="J20" s="18" t="s">
        <v>373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7" t="str">
        <f t="shared" si="0"/>
        <v/>
      </c>
    </row>
    <row r="21" spans="1:16" ht="15" customHeight="1" x14ac:dyDescent="0.25">
      <c r="A21" s="7">
        <v>2019</v>
      </c>
      <c r="B21" s="8" t="s">
        <v>446</v>
      </c>
      <c r="C21" s="21" t="s">
        <v>442</v>
      </c>
      <c r="D21" s="9" t="s">
        <v>435</v>
      </c>
      <c r="E21" s="9"/>
      <c r="F21" s="18" t="s">
        <v>369</v>
      </c>
      <c r="G21" s="18" t="s">
        <v>369</v>
      </c>
      <c r="H21" s="18" t="s">
        <v>369</v>
      </c>
      <c r="I21" s="18" t="s">
        <v>369</v>
      </c>
      <c r="J21" s="18" t="s">
        <v>369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7" t="str">
        <f t="shared" si="0"/>
        <v/>
      </c>
    </row>
    <row r="22" spans="1:16" ht="15" customHeight="1" x14ac:dyDescent="0.25">
      <c r="A22" s="7">
        <v>2020</v>
      </c>
      <c r="B22" s="8" t="s">
        <v>446</v>
      </c>
      <c r="C22" s="21" t="s">
        <v>442</v>
      </c>
      <c r="D22" s="9" t="s">
        <v>435</v>
      </c>
      <c r="E22" s="9"/>
      <c r="F22" s="18" t="s">
        <v>369</v>
      </c>
      <c r="G22" s="18" t="s">
        <v>369</v>
      </c>
      <c r="H22" s="18" t="s">
        <v>369</v>
      </c>
      <c r="I22" s="18" t="s">
        <v>369</v>
      </c>
      <c r="J22" s="18" t="s">
        <v>369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7" t="str">
        <f t="shared" ref="P22" si="1">IF(OR(AND(K22&gt;1,K22&lt;&gt;"-"),AND(L22&gt;1,L22&lt;&gt;"-"),AND(M22&gt;1,M22&lt;&gt;"-"),AND(N22&gt;1,N22&lt;&gt;"-"),AND(O22&gt;1,O22&lt;&gt;"-")),"Can exchange","")</f>
        <v/>
      </c>
    </row>
  </sheetData>
  <mergeCells count="5">
    <mergeCell ref="A1:A2"/>
    <mergeCell ref="B1:B2"/>
    <mergeCell ref="C1:E1"/>
    <mergeCell ref="F1:J1"/>
    <mergeCell ref="K1:O1"/>
  </mergeCells>
  <conditionalFormatting sqref="K3:O3 K5:K21 M4 O5:O21">
    <cfRule type="containsText" dxfId="81" priority="39" operator="containsText" text="*-">
      <formula>NOT(ISERROR(SEARCH(("*-"),(K3))))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80" priority="37" operator="containsText" text="*-">
      <formula>NOT(ISERROR(SEARCH(("*-"),(L6))))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21">
    <cfRule type="containsText" dxfId="79" priority="35" operator="containsText" text="*-">
      <formula>NOT(ISERROR(SEARCH(("*-"),(L7))))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78" priority="33" operator="containsText" text="*-">
      <formula>NOT(ISERROR(SEARCH(("*-"),(L5))))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77" priority="31" operator="containsText" text="*-">
      <formula>NOT(ISERROR(SEARCH(("*-"),(M6))))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76" priority="29" operator="containsText" text="*-">
      <formula>NOT(ISERROR(SEARCH(("*-"),(M5))))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21">
    <cfRule type="containsText" dxfId="75" priority="27" operator="containsText" text="*-">
      <formula>NOT(ISERROR(SEARCH(("*-"),(M7))))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74" priority="23" operator="containsText" text="*-">
      <formula>NOT(ISERROR(SEARCH(("*-"),(N5))))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73" priority="21" operator="containsText" text="*-">
      <formula>NOT(ISERROR(SEARCH(("*-"),(N6))))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21">
    <cfRule type="containsText" dxfId="72" priority="19" operator="containsText" text="*-">
      <formula>NOT(ISERROR(SEARCH(("*-"),(N7))))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71" priority="15" operator="containsText" text="*-">
      <formula>NOT(ISERROR(SEARCH(("*-"),(K4))))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70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69" priority="11" operator="containsText" text="*-">
      <formula>NOT(ISERROR(SEARCH(("*-"),(N4))))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">
    <cfRule type="containsText" dxfId="68" priority="9" operator="containsText" text="*-">
      <formula>NOT(ISERROR(SEARCH(("*-"),(O4))))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 K22">
    <cfRule type="containsText" dxfId="8" priority="7" operator="containsText" text="*-">
      <formula>NOT(ISERROR(SEARCH(("*-"),(K22))))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7" priority="5" operator="containsText" text="*-">
      <formula>NOT(ISERROR(SEARCH(("*-"),(L22))))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2">
    <cfRule type="containsText" dxfId="6" priority="3" operator="containsText" text="*-">
      <formula>NOT(ISERROR(SEARCH(("*-"),(M22))))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">
    <cfRule type="containsText" dxfId="5" priority="1" operator="containsText" text="*-">
      <formula>NOT(ISERROR(SEARCH(("*-"),(N22))))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tabSelected="1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G19" sqref="G19"/>
    </sheetView>
  </sheetViews>
  <sheetFormatPr defaultRowHeight="15" customHeight="1" x14ac:dyDescent="0.25"/>
  <cols>
    <col min="1" max="1" width="5.42578125" style="3" customWidth="1"/>
    <col min="2" max="2" width="24.85546875" style="3" customWidth="1"/>
    <col min="3" max="3" width="24.5703125" style="3" customWidth="1"/>
    <col min="4" max="4" width="24.85546875" style="3" customWidth="1"/>
    <col min="5" max="9" width="12.42578125" style="3" customWidth="1"/>
    <col min="10" max="14" width="3.85546875" style="3" customWidth="1"/>
    <col min="15" max="15" width="13.7109375" style="3" customWidth="1"/>
  </cols>
  <sheetData>
    <row r="1" spans="1:15" ht="15" customHeight="1" x14ac:dyDescent="0.2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7"/>
      <c r="H1" s="27"/>
      <c r="I1" s="28"/>
      <c r="J1" s="32" t="s">
        <v>14</v>
      </c>
      <c r="K1" s="33"/>
      <c r="L1" s="33"/>
      <c r="M1" s="33"/>
      <c r="N1" s="33"/>
      <c r="O1" s="2"/>
    </row>
    <row r="2" spans="1:15" ht="15" customHeight="1" x14ac:dyDescent="0.25">
      <c r="A2" s="23"/>
      <c r="B2" s="23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5" ht="15" customHeight="1" x14ac:dyDescent="0.25">
      <c r="A3" s="7">
        <v>2002</v>
      </c>
      <c r="B3" s="8" t="s">
        <v>446</v>
      </c>
      <c r="C3" s="21" t="s">
        <v>442</v>
      </c>
      <c r="D3" s="9" t="s">
        <v>434</v>
      </c>
      <c r="E3" s="10" t="s">
        <v>392</v>
      </c>
      <c r="F3" s="10" t="s">
        <v>402</v>
      </c>
      <c r="G3" s="10" t="s">
        <v>412</v>
      </c>
      <c r="H3" s="10" t="s">
        <v>421</v>
      </c>
      <c r="I3" s="10" t="s">
        <v>430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25">
      <c r="A4" s="7">
        <v>2003</v>
      </c>
      <c r="B4" s="8" t="s">
        <v>446</v>
      </c>
      <c r="C4" s="21" t="s">
        <v>442</v>
      </c>
      <c r="D4" s="9" t="s">
        <v>434</v>
      </c>
      <c r="E4" s="10" t="s">
        <v>393</v>
      </c>
      <c r="F4" s="10" t="s">
        <v>403</v>
      </c>
      <c r="G4" s="10" t="s">
        <v>413</v>
      </c>
      <c r="H4" s="10" t="s">
        <v>422</v>
      </c>
      <c r="I4" s="10" t="s">
        <v>431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</row>
    <row r="5" spans="1:15" ht="15" customHeight="1" x14ac:dyDescent="0.25">
      <c r="A5" s="7">
        <v>2004</v>
      </c>
      <c r="B5" s="8" t="s">
        <v>446</v>
      </c>
      <c r="C5" s="21" t="s">
        <v>442</v>
      </c>
      <c r="D5" s="9" t="s">
        <v>434</v>
      </c>
      <c r="E5" s="10" t="s">
        <v>394</v>
      </c>
      <c r="F5" s="10" t="s">
        <v>404</v>
      </c>
      <c r="G5" s="18" t="s">
        <v>290</v>
      </c>
      <c r="H5" s="18" t="s">
        <v>290</v>
      </c>
      <c r="I5" s="10" t="s">
        <v>432</v>
      </c>
      <c r="J5" s="1">
        <v>0</v>
      </c>
      <c r="K5" s="1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25">
      <c r="A6" s="7">
        <v>2005</v>
      </c>
      <c r="B6" s="8" t="s">
        <v>446</v>
      </c>
      <c r="C6" s="21" t="s">
        <v>442</v>
      </c>
      <c r="D6" s="9" t="s">
        <v>434</v>
      </c>
      <c r="E6" s="18" t="s">
        <v>245</v>
      </c>
      <c r="F6" s="18" t="s">
        <v>262</v>
      </c>
      <c r="G6" s="18" t="s">
        <v>262</v>
      </c>
      <c r="H6" s="18" t="s">
        <v>262</v>
      </c>
      <c r="I6" s="18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5" ht="15" customHeight="1" x14ac:dyDescent="0.25">
      <c r="A7" s="7">
        <v>2006</v>
      </c>
      <c r="B7" s="8" t="s">
        <v>446</v>
      </c>
      <c r="C7" s="21" t="s">
        <v>442</v>
      </c>
      <c r="D7" s="9" t="s">
        <v>434</v>
      </c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25">
      <c r="A8" s="7">
        <v>2007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25">
      <c r="A9" s="7">
        <v>2008</v>
      </c>
      <c r="B9" s="8" t="s">
        <v>446</v>
      </c>
      <c r="C9" s="21" t="s">
        <v>442</v>
      </c>
      <c r="D9" s="9" t="s">
        <v>435</v>
      </c>
      <c r="E9" s="10" t="s">
        <v>395</v>
      </c>
      <c r="F9" s="10" t="s">
        <v>405</v>
      </c>
      <c r="G9" s="10" t="s">
        <v>414</v>
      </c>
      <c r="H9" s="10" t="s">
        <v>423</v>
      </c>
      <c r="I9" s="10" t="s">
        <v>405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5" ht="15" customHeight="1" x14ac:dyDescent="0.25">
      <c r="A10" s="7">
        <v>2009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25">
      <c r="A11" s="7">
        <v>2010</v>
      </c>
      <c r="B11" s="8" t="s">
        <v>446</v>
      </c>
      <c r="C11" s="21" t="s">
        <v>442</v>
      </c>
      <c r="D11" s="9" t="s">
        <v>435</v>
      </c>
      <c r="E11" s="10" t="s">
        <v>396</v>
      </c>
      <c r="F11" s="10" t="s">
        <v>406</v>
      </c>
      <c r="G11" s="10" t="s">
        <v>415</v>
      </c>
      <c r="H11" s="10" t="s">
        <v>424</v>
      </c>
      <c r="I11" s="10" t="s">
        <v>406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5" ht="15" customHeight="1" x14ac:dyDescent="0.25">
      <c r="A12" s="7">
        <v>2011</v>
      </c>
      <c r="B12" s="8" t="s">
        <v>446</v>
      </c>
      <c r="C12" s="21" t="s">
        <v>442</v>
      </c>
      <c r="D12" s="9" t="s">
        <v>435</v>
      </c>
      <c r="E12" s="10" t="s">
        <v>397</v>
      </c>
      <c r="F12" s="10" t="s">
        <v>407</v>
      </c>
      <c r="G12" s="10" t="s">
        <v>416</v>
      </c>
      <c r="H12" s="10" t="s">
        <v>425</v>
      </c>
      <c r="I12" s="10" t="s">
        <v>407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7" t="str">
        <f t="shared" si="0"/>
        <v/>
      </c>
    </row>
    <row r="13" spans="1:15" ht="15" customHeight="1" x14ac:dyDescent="0.25">
      <c r="A13" s="7">
        <v>2012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25">
      <c r="A14" s="7">
        <v>2013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25">
      <c r="A15" s="7">
        <v>2014</v>
      </c>
      <c r="B15" s="8" t="s">
        <v>446</v>
      </c>
      <c r="C15" s="21" t="s">
        <v>442</v>
      </c>
      <c r="D15" s="9" t="s">
        <v>435</v>
      </c>
      <c r="E15" s="10" t="s">
        <v>398</v>
      </c>
      <c r="F15" s="10" t="s">
        <v>408</v>
      </c>
      <c r="G15" s="10" t="s">
        <v>417</v>
      </c>
      <c r="H15" s="10" t="s">
        <v>426</v>
      </c>
      <c r="I15" s="10" t="s">
        <v>408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5" ht="15" customHeight="1" x14ac:dyDescent="0.25">
      <c r="A16" s="7">
        <v>2015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25">
      <c r="A17" s="7">
        <v>2016</v>
      </c>
      <c r="B17" s="8" t="s">
        <v>446</v>
      </c>
      <c r="C17" s="21" t="s">
        <v>442</v>
      </c>
      <c r="D17" s="9" t="s">
        <v>435</v>
      </c>
      <c r="E17" s="10" t="s">
        <v>399</v>
      </c>
      <c r="F17" s="10" t="s">
        <v>409</v>
      </c>
      <c r="G17" s="10" t="s">
        <v>418</v>
      </c>
      <c r="H17" s="10" t="s">
        <v>427</v>
      </c>
      <c r="I17" s="10" t="s">
        <v>409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25">
      <c r="A18" s="7">
        <v>2017</v>
      </c>
      <c r="B18" s="8" t="s">
        <v>446</v>
      </c>
      <c r="C18" s="21" t="s">
        <v>442</v>
      </c>
      <c r="D18" s="9" t="s">
        <v>435</v>
      </c>
      <c r="E18" s="10" t="s">
        <v>400</v>
      </c>
      <c r="F18" s="10" t="s">
        <v>410</v>
      </c>
      <c r="G18" s="10" t="s">
        <v>419</v>
      </c>
      <c r="H18" s="10" t="s">
        <v>428</v>
      </c>
      <c r="I18" s="10" t="s">
        <v>410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25">
      <c r="A19" s="7">
        <v>2018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25">
      <c r="A20" s="7">
        <v>2019</v>
      </c>
      <c r="B20" s="8" t="s">
        <v>446</v>
      </c>
      <c r="C20" s="21" t="s">
        <v>442</v>
      </c>
      <c r="D20" s="9" t="s">
        <v>435</v>
      </c>
      <c r="E20" s="10" t="s">
        <v>401</v>
      </c>
      <c r="F20" s="10" t="s">
        <v>411</v>
      </c>
      <c r="G20" s="10" t="s">
        <v>420</v>
      </c>
      <c r="H20" s="10" t="s">
        <v>429</v>
      </c>
      <c r="I20" s="10" t="s">
        <v>433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15" ht="15" customHeight="1" x14ac:dyDescent="0.25">
      <c r="A21" s="7">
        <v>2020</v>
      </c>
      <c r="B21" s="8" t="s">
        <v>446</v>
      </c>
      <c r="C21" s="21" t="s">
        <v>442</v>
      </c>
      <c r="D21" s="9" t="s">
        <v>435</v>
      </c>
      <c r="E21" s="10" t="s">
        <v>467</v>
      </c>
      <c r="F21" s="10" t="s">
        <v>468</v>
      </c>
      <c r="G21" s="10" t="s">
        <v>469</v>
      </c>
      <c r="H21" s="10" t="s">
        <v>470</v>
      </c>
      <c r="I21" s="10" t="s">
        <v>468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ref="O21" si="1">IF(OR(AND(J21&gt;1,J21&lt;&gt;"-"),AND(K21&gt;1,K21&lt;&gt;"-"),AND(L21&gt;1,L21&lt;&gt;"-"),AND(M21&gt;1,M21&lt;&gt;"-"),AND(N21&gt;1,N21&lt;&gt;"-")),"Can exchange","")</f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K5 L3:M4 N3:N5">
    <cfRule type="containsText" dxfId="67" priority="83" operator="containsText" text="*-">
      <formula>NOT(ISERROR(SEARCH(("*-"),(J3))))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K9 K15 K17:K18 K20">
    <cfRule type="containsText" dxfId="66" priority="81" operator="containsText" text="*-">
      <formula>NOT(ISERROR(SEARCH(("*-"),(K9))))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65" priority="79" operator="containsText" text="*-">
      <formula>NOT(ISERROR(SEARCH(("*-"),(K6))))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64" priority="77" operator="containsText" text="*-">
      <formula>NOT(ISERROR(SEARCH(("*-"),(K7))))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63" priority="75" operator="containsText" text="*-">
      <formula>NOT(ISERROR(SEARCH(("*-"),(K8))))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62" priority="73" operator="containsText" text="*-">
      <formula>NOT(ISERROR(SEARCH(("*-"),(K10))))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61" priority="71" operator="containsText" text="*-">
      <formula>NOT(ISERROR(SEARCH(("*-"),(K13))))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60" priority="69" operator="containsText" text="*-">
      <formula>NOT(ISERROR(SEARCH(("*-"),(K14))))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59" priority="67" operator="containsText" text="*-">
      <formula>NOT(ISERROR(SEARCH(("*-"),(K16))))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58" priority="65" operator="containsText" text="*-">
      <formula>NOT(ISERROR(SEARCH(("*-"),(K19))))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9 L15 L17:L18 L20">
    <cfRule type="containsText" dxfId="57" priority="61" operator="containsText" text="*-">
      <formula>NOT(ISERROR(SEARCH(("*-"),(L9))))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56" priority="59" operator="containsText" text="*-">
      <formula>NOT(ISERROR(SEARCH(("*-"),(L6))))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55" priority="57" operator="containsText" text="*-">
      <formula>NOT(ISERROR(SEARCH(("*-"),(L7))))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54" priority="55" operator="containsText" text="*-">
      <formula>NOT(ISERROR(SEARCH(("*-"),(L8))))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53" priority="53" operator="containsText" text="*-">
      <formula>NOT(ISERROR(SEARCH(("*-"),(L10))))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52" priority="51" operator="containsText" text="*-">
      <formula>NOT(ISERROR(SEARCH(("*-"),(L13))))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51" priority="49" operator="containsText" text="*-">
      <formula>NOT(ISERROR(SEARCH(("*-"),(L14))))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50" priority="47" operator="containsText" text="*-">
      <formula>NOT(ISERROR(SEARCH(("*-"),(L16))))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49" priority="45" operator="containsText" text="*-">
      <formula>NOT(ISERROR(SEARCH(("*-"),(L19))))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48" priority="43" operator="containsText" text="*-">
      <formula>NOT(ISERROR(SEARCH(("*-"),(L5))))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47" priority="41" operator="containsText" text="*-">
      <formula>NOT(ISERROR(SEARCH(("*-"),(M12))))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 M9">
    <cfRule type="containsText" dxfId="46" priority="39" operator="containsText" text="*-">
      <formula>NOT(ISERROR(SEARCH(("*-"),(M9))))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45" priority="37" operator="containsText" text="*-">
      <formula>NOT(ISERROR(SEARCH(("*-"),(M6))))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44" priority="35" operator="containsText" text="*-">
      <formula>NOT(ISERROR(SEARCH(("*-"),(M7))))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43" priority="33" operator="containsText" text="*-">
      <formula>NOT(ISERROR(SEARCH(("*-"),(M8))))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42" priority="31" operator="containsText" text="*-">
      <formula>NOT(ISERROR(SEARCH(("*-"),(M10))))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41" priority="29" operator="containsText" text="*-">
      <formula>NOT(ISERROR(SEARCH(("*-"),(M5))))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:M18 M15 M20">
    <cfRule type="containsText" dxfId="40" priority="27" operator="containsText" text="*-">
      <formula>NOT(ISERROR(SEARCH(("*-"),(M15))))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39" priority="25" operator="containsText" text="*-">
      <formula>NOT(ISERROR(SEARCH(("*-"),(M13))))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38" priority="23" operator="containsText" text="*-">
      <formula>NOT(ISERROR(SEARCH(("*-"),(M14))))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37" priority="21" operator="containsText" text="*-">
      <formula>NOT(ISERROR(SEARCH(("*-"),(M16))))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36" priority="19" operator="containsText" text="*-">
      <formula>NOT(ISERROR(SEARCH(("*-"),(M19))))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:N20">
    <cfRule type="containsText" dxfId="35" priority="17" operator="containsText" text="*-">
      <formula>NOT(ISERROR(SEARCH(("*-"),(N9))))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34" priority="15" operator="containsText" text="*-">
      <formula>NOT(ISERROR(SEARCH(("*-"),(N7))))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33" priority="13" operator="containsText" text="*-">
      <formula>NOT(ISERROR(SEARCH(("*-"),(N8))))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32" priority="11" operator="containsText" text="*-">
      <formula>NOT(ISERROR(SEARCH(("*-"),(N6))))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" priority="9" operator="containsText" text="*-">
      <formula>NOT(ISERROR(SEARCH(("*-"),(J21))))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3" priority="7" operator="containsText" text="*-">
      <formula>NOT(ISERROR(SEARCH(("*-"),(K21))))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2" priority="5" operator="containsText" text="*-">
      <formula>NOT(ISERROR(SEARCH(("*-"),(L21))))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">
    <cfRule type="containsText" dxfId="1" priority="3" operator="containsText" text="*-">
      <formula>NOT(ISERROR(SEARCH(("*-"),(M21))))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">
    <cfRule type="containsText" dxfId="0" priority="1" operator="containsText" text="*-">
      <formula>NOT(ISERROR(SEARCH(("*-"),(N21))))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1" t="s">
        <v>15</v>
      </c>
      <c r="B1" s="12" t="s">
        <v>16</v>
      </c>
      <c r="C1" s="13" t="s">
        <v>17</v>
      </c>
    </row>
    <row r="2" spans="1:3" ht="15" customHeight="1" x14ac:dyDescent="0.25">
      <c r="A2" s="14">
        <v>1</v>
      </c>
      <c r="B2" s="15" t="s">
        <v>18</v>
      </c>
      <c r="C2" s="16" t="s">
        <v>19</v>
      </c>
    </row>
    <row r="3" spans="1:3" ht="15" customHeight="1" x14ac:dyDescent="0.25">
      <c r="A3" s="14">
        <v>2</v>
      </c>
      <c r="B3" s="15" t="s">
        <v>21</v>
      </c>
      <c r="C3" s="16" t="s">
        <v>20</v>
      </c>
    </row>
    <row r="4" spans="1:3" ht="15" customHeight="1" x14ac:dyDescent="0.25">
      <c r="A4" s="14">
        <v>3</v>
      </c>
      <c r="B4" s="15" t="s">
        <v>22</v>
      </c>
      <c r="C4" s="16" t="s">
        <v>23</v>
      </c>
    </row>
    <row r="5" spans="1:3" ht="15" customHeight="1" x14ac:dyDescent="0.25">
      <c r="A5" s="14">
        <v>4</v>
      </c>
      <c r="B5" s="15" t="s">
        <v>24</v>
      </c>
      <c r="C5" s="16" t="s">
        <v>25</v>
      </c>
    </row>
    <row r="6" spans="1:3" ht="15" customHeight="1" x14ac:dyDescent="0.25">
      <c r="A6" s="14">
        <v>5</v>
      </c>
      <c r="B6" s="15" t="s">
        <v>437</v>
      </c>
      <c r="C6" s="20" t="s">
        <v>438</v>
      </c>
    </row>
    <row r="7" spans="1:3" ht="15" customHeight="1" x14ac:dyDescent="0.25">
      <c r="A7" s="14">
        <v>6</v>
      </c>
      <c r="B7" s="15" t="s">
        <v>437</v>
      </c>
      <c r="C7" s="20" t="s">
        <v>439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2021-07-20T13:23:01Z</dcterms:modified>
</cp:coreProperties>
</file>