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Portugal\"/>
    </mc:Choice>
  </mc:AlternateContent>
  <xr:revisionPtr revIDLastSave="0" documentId="13_ncr:1_{B280AD33-EADC-4CA3-B945-429F951CEEB6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2" l="1"/>
  <c r="G22" i="11"/>
  <c r="G21" i="10"/>
  <c r="G21" i="9"/>
  <c r="G21" i="5"/>
  <c r="G21" i="8"/>
  <c r="G21" i="7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<sst xmlns="http://schemas.openxmlformats.org/spreadsheetml/2006/main" count="694" uniqueCount="120">
  <si>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</si>
  <si>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</si>
  <si>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</si>
  <si>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</si>
  <si>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</si>
  <si>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</si>
  <si>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</si>
  <si>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</si>
  <si>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</si>
  <si>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</si>
  <si>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</si>
  <si>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</si>
  <si>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</si>
  <si>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</si>
  <si>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</si>
  <si>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</si>
  <si>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</si>
  <si>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</si>
  <si>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</si>
  <si>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</si>
  <si>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</si>
  <si>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</si>
  <si>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</si>
  <si>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</si>
  <si>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</si>
  <si>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</si>
  <si>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</si>
  <si>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</si>
  <si>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</si>
  <si>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</si>
  <si>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</si>
  <si>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PT</t>
  </si>
  <si>
    <t>Obv: With mint abbreviation 
"INCM"</t>
  </si>
  <si>
    <t>278.176.172</t>
  </si>
  <si>
    <t>85.000</t>
  </si>
  <si>
    <t>75.085.000</t>
  </si>
  <si>
    <t>40.070.000</t>
  </si>
  <si>
    <t>30.029.500</t>
  </si>
  <si>
    <t>105.024.000</t>
  </si>
  <si>
    <t>75.030.000</t>
  </si>
  <si>
    <t>60.038.000</t>
  </si>
  <si>
    <t>15.044.000</t>
  </si>
  <si>
    <t>20.044.000</t>
  </si>
  <si>
    <t>50.044.000</t>
  </si>
  <si>
    <t>44.000</t>
  </si>
  <si>
    <t>20.022.500</t>
  </si>
  <si>
    <t>40.029.500</t>
  </si>
  <si>
    <t>55.029.500</t>
  </si>
  <si>
    <t>27.000</t>
  </si>
  <si>
    <t>324.446.590</t>
  </si>
  <si>
    <t>1.085.000</t>
  </si>
  <si>
    <t>10.070.000</t>
  </si>
  <si>
    <t>1.029.500</t>
  </si>
  <si>
    <t>10.024.000</t>
  </si>
  <si>
    <t>35.030.000</t>
  </si>
  <si>
    <t>45.038.000</t>
  </si>
  <si>
    <t>10.044.000</t>
  </si>
  <si>
    <t>30.044.000</t>
  </si>
  <si>
    <t>35.044.000</t>
  </si>
  <si>
    <t>20.029.500</t>
  </si>
  <si>
    <t>15.029.500</t>
  </si>
  <si>
    <t>35.029.500</t>
  </si>
  <si>
    <t>234.582.047</t>
  </si>
  <si>
    <t>40.085.000</t>
  </si>
  <si>
    <t>30.070.000</t>
  </si>
  <si>
    <t>25.024.000</t>
  </si>
  <si>
    <t>25.030.000</t>
  </si>
  <si>
    <t>25.038.000</t>
  </si>
  <si>
    <t>5.044.000</t>
  </si>
  <si>
    <t>25.044.000</t>
  </si>
  <si>
    <t>22.500</t>
  </si>
  <si>
    <t>29.500</t>
  </si>
  <si>
    <t>25.029.500</t>
  </si>
  <si>
    <t>37.572.200</t>
  </si>
  <si>
    <t>220.359.835</t>
  </si>
  <si>
    <t>6.417.000</t>
  </si>
  <si>
    <t>1.070.000</t>
  </si>
  <si>
    <t>24.000</t>
  </si>
  <si>
    <t>1.030.000</t>
  </si>
  <si>
    <t>10.038.000</t>
  </si>
  <si>
    <t>19.331.000</t>
  </si>
  <si>
    <t>147.481.038</t>
  </si>
  <si>
    <t>9.578.600</t>
  </si>
  <si>
    <t>25.070.000</t>
  </si>
  <si>
    <t>20.038.000</t>
  </si>
  <si>
    <t>15.027.000</t>
  </si>
  <si>
    <t>152.017.133</t>
  </si>
  <si>
    <t>10.438.000</t>
  </si>
  <si>
    <t>5.030.000</t>
  </si>
  <si>
    <t>2.029.500</t>
  </si>
  <si>
    <t>100.298.135</t>
  </si>
  <si>
    <t>16.291.875</t>
  </si>
  <si>
    <t>20.085.000</t>
  </si>
  <si>
    <t>20.070.000</t>
  </si>
  <si>
    <t>4.959.400</t>
  </si>
  <si>
    <t>20.048.000</t>
  </si>
  <si>
    <t>20.051.000</t>
  </si>
  <si>
    <t>5.049.000</t>
  </si>
  <si>
    <t>49.000</t>
  </si>
  <si>
    <t>9.027.500</t>
  </si>
  <si>
    <t>15.035.500</t>
  </si>
  <si>
    <t>35.034.500</t>
  </si>
  <si>
    <t>20.034.500</t>
  </si>
  <si>
    <t>25.032.000</t>
  </si>
  <si>
    <t>62.000.775</t>
  </si>
  <si>
    <t>6.064.750</t>
  </si>
  <si>
    <t>30.000</t>
  </si>
  <si>
    <t>38.000</t>
  </si>
  <si>
    <t>98.375</t>
  </si>
  <si>
    <t>Obv: The royal seal of 1134</t>
  </si>
  <si>
    <t>Obv: The royal seal of 1142</t>
  </si>
  <si>
    <t>Obv: The royal seal of 1144</t>
  </si>
  <si>
    <t>15.500</t>
  </si>
  <si>
    <t>50.025.500</t>
  </si>
  <si>
    <t>25.500</t>
  </si>
  <si>
    <t>30.025.500</t>
  </si>
  <si>
    <t>20.025.500</t>
  </si>
  <si>
    <t>10.025.500</t>
  </si>
  <si>
    <t>18.000</t>
  </si>
  <si>
    <t>4.028.000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</si>
</sst>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1"/>
    <tableColumn id="2" xr3:uid="{00000000-0010-0000-0000-000002000000}" name="Link" dataDxfId="20" dataCellStyle="Гиперссылка"/>
    <tableColumn id="3" xr3:uid="{00000000-0010-0000-0000-000003000000}" name="Description (single table, table set, mintage, prices):" dataDxfId="1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portugal.html" TargetMode="External"/><Relationship Id="rId1" Type="http://schemas.openxmlformats.org/officeDocument/2006/relationships/hyperlink" Target="https://en.ucoin.net/catalog/?country=portugal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20" sqref="F2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7</v>
      </c>
      <c r="G1" s="2"/>
    </row>
    <row r="2" spans="1:9" ht="15" customHeight="1" x14ac:dyDescent="0.2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109</v>
      </c>
      <c r="C3" s="12" t="s">
        <v>32</v>
      </c>
      <c r="D3" s="12"/>
      <c r="E3" s="13" t="s">
        <v>33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109</v>
      </c>
      <c r="C4" s="12" t="s">
        <v>32</v>
      </c>
      <c r="D4" s="12"/>
      <c r="E4" s="24" t="s">
        <v>34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109</v>
      </c>
      <c r="C5" s="12" t="s">
        <v>32</v>
      </c>
      <c r="D5" s="12"/>
      <c r="E5" s="13" t="s">
        <v>35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109</v>
      </c>
      <c r="C6" s="12" t="s">
        <v>32</v>
      </c>
      <c r="D6" s="12"/>
      <c r="E6" s="13" t="s">
        <v>36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109</v>
      </c>
      <c r="C7" s="12" t="s">
        <v>32</v>
      </c>
      <c r="D7" s="12"/>
      <c r="E7" s="13" t="s">
        <v>37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109</v>
      </c>
      <c r="C8" s="12" t="s">
        <v>32</v>
      </c>
      <c r="D8" s="12"/>
      <c r="E8" s="13" t="s">
        <v>38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109</v>
      </c>
      <c r="C9" s="12" t="s">
        <v>32</v>
      </c>
      <c r="D9" s="12"/>
      <c r="E9" s="13" t="s">
        <v>39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109</v>
      </c>
      <c r="C10" s="12" t="s">
        <v>32</v>
      </c>
      <c r="D10" s="12"/>
      <c r="E10" s="13" t="s">
        <v>40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109</v>
      </c>
      <c r="C11" s="12" t="s">
        <v>32</v>
      </c>
      <c r="D11" s="12"/>
      <c r="E11" s="13" t="s">
        <v>41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109</v>
      </c>
      <c r="C12" s="12" t="s">
        <v>32</v>
      </c>
      <c r="D12" s="12"/>
      <c r="E12" s="13" t="s">
        <v>42</v>
      </c>
      <c r="F12" s="1">
        <v>1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109</v>
      </c>
      <c r="C13" s="12" t="s">
        <v>32</v>
      </c>
      <c r="D13" s="12"/>
      <c r="E13" s="13" t="s">
        <v>43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109</v>
      </c>
      <c r="C14" s="12" t="s">
        <v>32</v>
      </c>
      <c r="D14" s="12"/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109</v>
      </c>
      <c r="C15" s="12" t="s">
        <v>32</v>
      </c>
      <c r="D15" s="12"/>
      <c r="E15" s="24" t="s">
        <v>45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109</v>
      </c>
      <c r="C16" s="12" t="s">
        <v>32</v>
      </c>
      <c r="D16" s="12"/>
      <c r="E16" s="13" t="s">
        <v>46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109</v>
      </c>
      <c r="C17" s="12" t="s">
        <v>32</v>
      </c>
      <c r="D17" s="12"/>
      <c r="E17" s="13" t="s">
        <v>46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109</v>
      </c>
      <c r="C18" s="12" t="s">
        <v>32</v>
      </c>
      <c r="D18" s="12"/>
      <c r="E18" s="13" t="s">
        <v>47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109</v>
      </c>
      <c r="C19" s="12" t="s">
        <v>32</v>
      </c>
      <c r="D19" s="12"/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109</v>
      </c>
      <c r="C20" s="12" t="s">
        <v>32</v>
      </c>
      <c r="D20" s="12"/>
      <c r="E20" s="13" t="s">
        <v>113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109</v>
      </c>
      <c r="C21" s="12" t="s">
        <v>32</v>
      </c>
      <c r="D21" s="12"/>
      <c r="E21" s="13" t="s">
        <v>112</v>
      </c>
      <c r="F21" s="1" t="s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30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7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G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8</v>
      </c>
      <c r="G1" s="2"/>
    </row>
    <row r="2" spans="1:9" ht="15" customHeight="1" x14ac:dyDescent="0.2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109</v>
      </c>
      <c r="C3" s="12" t="s">
        <v>32</v>
      </c>
      <c r="D3" s="6"/>
      <c r="E3" s="13" t="s">
        <v>49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109</v>
      </c>
      <c r="C4" s="12" t="s">
        <v>32</v>
      </c>
      <c r="D4" s="6"/>
      <c r="E4" s="24" t="s">
        <v>34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109</v>
      </c>
      <c r="C5" s="12" t="s">
        <v>32</v>
      </c>
      <c r="D5" s="6"/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109</v>
      </c>
      <c r="C6" s="12" t="s">
        <v>32</v>
      </c>
      <c r="D6" s="6"/>
      <c r="E6" s="13" t="s">
        <v>51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109</v>
      </c>
      <c r="C7" s="12" t="s">
        <v>32</v>
      </c>
      <c r="D7" s="6"/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109</v>
      </c>
      <c r="C8" s="12" t="s">
        <v>32</v>
      </c>
      <c r="D8" s="6"/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109</v>
      </c>
      <c r="C9" s="12" t="s">
        <v>32</v>
      </c>
      <c r="D9" s="6"/>
      <c r="E9" s="13" t="s">
        <v>54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109</v>
      </c>
      <c r="C10" s="12" t="s">
        <v>32</v>
      </c>
      <c r="D10" s="6"/>
      <c r="E10" s="13" t="s">
        <v>55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109</v>
      </c>
      <c r="C11" s="12" t="s">
        <v>32</v>
      </c>
      <c r="D11" s="6"/>
      <c r="E11" s="13" t="s">
        <v>56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109</v>
      </c>
      <c r="C12" s="12" t="s">
        <v>32</v>
      </c>
      <c r="D12" s="6"/>
      <c r="E12" s="13" t="s">
        <v>57</v>
      </c>
      <c r="F12" s="1">
        <v>1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109</v>
      </c>
      <c r="C13" s="12" t="s">
        <v>32</v>
      </c>
      <c r="D13" s="6"/>
      <c r="E13" s="13" t="s">
        <v>58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109</v>
      </c>
      <c r="C14" s="12" t="s">
        <v>32</v>
      </c>
      <c r="D14" s="6"/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109</v>
      </c>
      <c r="C15" s="12" t="s">
        <v>32</v>
      </c>
      <c r="D15" s="6"/>
      <c r="E15" s="13" t="s">
        <v>45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109</v>
      </c>
      <c r="C16" s="12" t="s">
        <v>32</v>
      </c>
      <c r="D16" s="6"/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109</v>
      </c>
      <c r="C17" s="12" t="s">
        <v>32</v>
      </c>
      <c r="D17" s="6"/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109</v>
      </c>
      <c r="C18" s="12" t="s">
        <v>32</v>
      </c>
      <c r="D18" s="6"/>
      <c r="E18" s="13" t="s">
        <v>61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109</v>
      </c>
      <c r="C19" s="12" t="s">
        <v>32</v>
      </c>
      <c r="D19" s="6"/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109</v>
      </c>
      <c r="C20" s="12" t="s">
        <v>32</v>
      </c>
      <c r="D20" s="6"/>
      <c r="E20" s="24" t="s">
        <v>114</v>
      </c>
      <c r="F20" s="1" t="s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109</v>
      </c>
      <c r="C21" s="12" t="s">
        <v>32</v>
      </c>
      <c r="D21" s="6"/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29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9" sqref="H19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9</v>
      </c>
      <c r="G1" s="2"/>
    </row>
    <row r="2" spans="1:9" ht="15" customHeight="1" x14ac:dyDescent="0.2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109</v>
      </c>
      <c r="C3" s="12" t="s">
        <v>32</v>
      </c>
      <c r="D3" s="6"/>
      <c r="E3" s="13" t="s">
        <v>62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25">
      <c r="A4" s="10">
        <v>2003</v>
      </c>
      <c r="B4" s="11" t="s">
        <v>109</v>
      </c>
      <c r="C4" s="12" t="s">
        <v>32</v>
      </c>
      <c r="D4" s="6"/>
      <c r="E4" s="24" t="s">
        <v>34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109</v>
      </c>
      <c r="C5" s="12" t="s">
        <v>32</v>
      </c>
      <c r="D5" s="6"/>
      <c r="E5" s="13" t="s">
        <v>63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109</v>
      </c>
      <c r="C6" s="12" t="s">
        <v>32</v>
      </c>
      <c r="D6" s="6"/>
      <c r="E6" s="13" t="s">
        <v>64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109</v>
      </c>
      <c r="C7" s="12" t="s">
        <v>32</v>
      </c>
      <c r="D7" s="6"/>
      <c r="E7" s="13" t="s">
        <v>59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109</v>
      </c>
      <c r="C8" s="12" t="s">
        <v>32</v>
      </c>
      <c r="D8" s="6"/>
      <c r="E8" s="13" t="s">
        <v>65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109</v>
      </c>
      <c r="C9" s="12" t="s">
        <v>32</v>
      </c>
      <c r="D9" s="6"/>
      <c r="E9" s="13" t="s">
        <v>66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109</v>
      </c>
      <c r="C10" s="12" t="s">
        <v>32</v>
      </c>
      <c r="D10" s="6"/>
      <c r="E10" s="13" t="s">
        <v>67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109</v>
      </c>
      <c r="C11" s="12" t="s">
        <v>32</v>
      </c>
      <c r="D11" s="6"/>
      <c r="E11" s="13" t="s">
        <v>68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109</v>
      </c>
      <c r="C12" s="12" t="s">
        <v>32</v>
      </c>
      <c r="D12" s="6"/>
      <c r="E12" s="13" t="s">
        <v>69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109</v>
      </c>
      <c r="C13" s="12" t="s">
        <v>32</v>
      </c>
      <c r="D13" s="6"/>
      <c r="E13" s="13" t="s">
        <v>41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109</v>
      </c>
      <c r="C14" s="12" t="s">
        <v>32</v>
      </c>
      <c r="D14" s="6"/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109</v>
      </c>
      <c r="C15" s="12" t="s">
        <v>32</v>
      </c>
      <c r="D15" s="6"/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109</v>
      </c>
      <c r="C16" s="12" t="s">
        <v>32</v>
      </c>
      <c r="D16" s="6"/>
      <c r="E16" s="24" t="s">
        <v>71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109</v>
      </c>
      <c r="C17" s="12" t="s">
        <v>32</v>
      </c>
      <c r="D17" s="6"/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109</v>
      </c>
      <c r="C18" s="12" t="s">
        <v>32</v>
      </c>
      <c r="D18" s="6"/>
      <c r="E18" s="13" t="s">
        <v>72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109</v>
      </c>
      <c r="C19" s="12" t="s">
        <v>32</v>
      </c>
      <c r="D19" s="6"/>
      <c r="E19" s="13" t="s">
        <v>73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109</v>
      </c>
      <c r="C20" s="12" t="s">
        <v>32</v>
      </c>
      <c r="D20" s="6"/>
      <c r="E20" s="13" t="s">
        <v>115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109</v>
      </c>
      <c r="C21" s="12" t="s">
        <v>32</v>
      </c>
      <c r="D21" s="6"/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28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5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pane xSplit="7" ySplit="2" topLeftCell="H5" activePane="bottomRight" state="frozen"/>
      <selection pane="topRight" activeCell="H1" sqref="H1"/>
      <selection pane="bottomLeft" activeCell="A3" sqref="A3"/>
      <selection pane="bottomRight" activeCell="E23" sqref="E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7" ht="15" customHeight="1" x14ac:dyDescent="0.2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10</v>
      </c>
      <c r="G1" s="2"/>
    </row>
    <row r="2" spans="1:7" ht="15" customHeight="1" x14ac:dyDescent="0.2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7" ht="15" customHeight="1" x14ac:dyDescent="0.25">
      <c r="A3" s="10">
        <v>2002</v>
      </c>
      <c r="B3" s="11" t="s">
        <v>110</v>
      </c>
      <c r="C3" s="12" t="s">
        <v>32</v>
      </c>
      <c r="D3" s="6" t="s">
        <v>11</v>
      </c>
      <c r="E3" s="13" t="s">
        <v>74</v>
      </c>
      <c r="F3" s="1">
        <v>2</v>
      </c>
      <c r="G3" s="3" t="str">
        <f t="shared" ref="G3:G20" si="0">IF(OR(AND(F3&gt;1,F3&lt;&gt;"-")),"Can exchange","")</f>
        <v>Can exchange</v>
      </c>
    </row>
    <row r="4" spans="1:7" ht="15" customHeight="1" x14ac:dyDescent="0.25">
      <c r="A4" s="10">
        <v>2003</v>
      </c>
      <c r="B4" s="11" t="s">
        <v>110</v>
      </c>
      <c r="C4" s="12" t="s">
        <v>32</v>
      </c>
      <c r="D4" s="6" t="s">
        <v>11</v>
      </c>
      <c r="E4" s="13" t="s">
        <v>75</v>
      </c>
      <c r="F4" s="1">
        <v>0</v>
      </c>
      <c r="G4" s="3" t="str">
        <f t="shared" si="0"/>
        <v/>
      </c>
    </row>
    <row r="5" spans="1:7" ht="15" customHeight="1" x14ac:dyDescent="0.25">
      <c r="A5" s="10">
        <v>2004</v>
      </c>
      <c r="B5" s="11" t="s">
        <v>110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7" ht="15" customHeight="1" x14ac:dyDescent="0.25">
      <c r="A6" s="10">
        <v>2005</v>
      </c>
      <c r="B6" s="11" t="s">
        <v>110</v>
      </c>
      <c r="C6" s="12" t="s">
        <v>32</v>
      </c>
      <c r="D6" s="6" t="s">
        <v>11</v>
      </c>
      <c r="E6" s="13" t="s">
        <v>76</v>
      </c>
      <c r="F6" s="1">
        <v>0</v>
      </c>
      <c r="G6" s="3" t="str">
        <f t="shared" si="0"/>
        <v/>
      </c>
    </row>
    <row r="7" spans="1:7" ht="15" customHeight="1" x14ac:dyDescent="0.25">
      <c r="A7" s="10">
        <v>2006</v>
      </c>
      <c r="B7" s="11" t="s">
        <v>110</v>
      </c>
      <c r="C7" s="12" t="s">
        <v>32</v>
      </c>
      <c r="D7" s="6" t="s">
        <v>11</v>
      </c>
      <c r="E7" s="13" t="s">
        <v>52</v>
      </c>
      <c r="F7" s="1">
        <v>0</v>
      </c>
      <c r="G7" s="3" t="str">
        <f t="shared" si="0"/>
        <v/>
      </c>
    </row>
    <row r="8" spans="1:7" ht="15" customHeight="1" x14ac:dyDescent="0.25">
      <c r="A8" s="10">
        <v>2007</v>
      </c>
      <c r="B8" s="11" t="s">
        <v>110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7" ht="15" customHeight="1" x14ac:dyDescent="0.25">
      <c r="A9" s="10">
        <v>2008</v>
      </c>
      <c r="B9" s="11" t="s">
        <v>110</v>
      </c>
      <c r="C9" s="12" t="s">
        <v>32</v>
      </c>
      <c r="D9" s="6" t="s">
        <v>12</v>
      </c>
      <c r="E9" s="13" t="s">
        <v>78</v>
      </c>
      <c r="F9" s="1">
        <v>0</v>
      </c>
      <c r="G9" s="3" t="str">
        <f t="shared" si="0"/>
        <v/>
      </c>
    </row>
    <row r="10" spans="1:7" ht="15" customHeight="1" x14ac:dyDescent="0.25">
      <c r="A10" s="10">
        <v>2009</v>
      </c>
      <c r="B10" s="11" t="s">
        <v>110</v>
      </c>
      <c r="C10" s="12" t="s">
        <v>32</v>
      </c>
      <c r="D10" s="6" t="s">
        <v>12</v>
      </c>
      <c r="E10" s="13" t="s">
        <v>79</v>
      </c>
      <c r="F10" s="1">
        <v>0</v>
      </c>
      <c r="G10" s="3" t="str">
        <f t="shared" si="0"/>
        <v/>
      </c>
    </row>
    <row r="11" spans="1:7" ht="15" customHeight="1" x14ac:dyDescent="0.25">
      <c r="A11" s="10">
        <v>2010</v>
      </c>
      <c r="B11" s="11" t="s">
        <v>110</v>
      </c>
      <c r="C11" s="12" t="s">
        <v>32</v>
      </c>
      <c r="D11" s="6" t="s">
        <v>12</v>
      </c>
      <c r="E11" s="24" t="s">
        <v>44</v>
      </c>
      <c r="F11" s="1" t="s">
        <v>0</v>
      </c>
      <c r="G11" s="3" t="str">
        <f t="shared" si="0"/>
        <v/>
      </c>
    </row>
    <row r="12" spans="1:7" ht="15" customHeight="1" x14ac:dyDescent="0.25">
      <c r="A12" s="10">
        <v>2011</v>
      </c>
      <c r="B12" s="11" t="s">
        <v>110</v>
      </c>
      <c r="C12" s="12" t="s">
        <v>32</v>
      </c>
      <c r="D12" s="6" t="s">
        <v>12</v>
      </c>
      <c r="E12" s="24" t="s">
        <v>44</v>
      </c>
      <c r="F12" s="1" t="s">
        <v>0</v>
      </c>
      <c r="G12" s="3" t="str">
        <f t="shared" si="0"/>
        <v/>
      </c>
    </row>
    <row r="13" spans="1:7" ht="15" customHeight="1" x14ac:dyDescent="0.25">
      <c r="A13" s="10">
        <v>2012</v>
      </c>
      <c r="B13" s="11" t="s">
        <v>110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7" ht="15" customHeight="1" x14ac:dyDescent="0.25">
      <c r="A14" s="10">
        <v>2013</v>
      </c>
      <c r="B14" s="11" t="s">
        <v>110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7" ht="15" customHeight="1" x14ac:dyDescent="0.25">
      <c r="A15" s="10">
        <v>2014</v>
      </c>
      <c r="B15" s="11" t="s">
        <v>110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7" ht="15" customHeight="1" x14ac:dyDescent="0.25">
      <c r="A16" s="10">
        <v>2015</v>
      </c>
      <c r="B16" s="11" t="s">
        <v>110</v>
      </c>
      <c r="C16" s="12" t="s">
        <v>32</v>
      </c>
      <c r="D16" s="6" t="s">
        <v>12</v>
      </c>
      <c r="E16" s="24" t="s">
        <v>71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110</v>
      </c>
      <c r="C17" s="12" t="s">
        <v>32</v>
      </c>
      <c r="D17" s="6" t="s">
        <v>12</v>
      </c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110</v>
      </c>
      <c r="C18" s="12" t="s">
        <v>32</v>
      </c>
      <c r="D18" s="6" t="s">
        <v>12</v>
      </c>
      <c r="E18" s="13" t="s">
        <v>72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110</v>
      </c>
      <c r="C19" s="12" t="s">
        <v>32</v>
      </c>
      <c r="D19" s="6" t="s">
        <v>12</v>
      </c>
      <c r="E19" s="13" t="s">
        <v>80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110</v>
      </c>
      <c r="C20" s="12" t="s">
        <v>32</v>
      </c>
      <c r="D20" s="6" t="s">
        <v>12</v>
      </c>
      <c r="E20" s="13" t="s">
        <v>116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110</v>
      </c>
      <c r="C21" s="12" t="s">
        <v>32</v>
      </c>
      <c r="D21" s="6" t="s">
        <v>12</v>
      </c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27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3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3" sqref="G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13</v>
      </c>
      <c r="G1" s="2"/>
    </row>
    <row r="2" spans="1:9" ht="15" customHeight="1" x14ac:dyDescent="0.2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110</v>
      </c>
      <c r="C3" s="12" t="s">
        <v>32</v>
      </c>
      <c r="D3" s="6" t="s">
        <v>11</v>
      </c>
      <c r="E3" s="13" t="s">
        <v>81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25">
      <c r="A4" s="10">
        <v>2003</v>
      </c>
      <c r="B4" s="11" t="s">
        <v>110</v>
      </c>
      <c r="C4" s="12" t="s">
        <v>32</v>
      </c>
      <c r="D4" s="6" t="s">
        <v>11</v>
      </c>
      <c r="E4" s="13" t="s">
        <v>82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110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110</v>
      </c>
      <c r="C6" s="12" t="s">
        <v>32</v>
      </c>
      <c r="D6" s="6" t="s">
        <v>11</v>
      </c>
      <c r="E6" s="13" t="s">
        <v>83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110</v>
      </c>
      <c r="C7" s="12" t="s">
        <v>32</v>
      </c>
      <c r="D7" s="6" t="s">
        <v>11</v>
      </c>
      <c r="E7" s="13" t="s">
        <v>59</v>
      </c>
      <c r="F7" s="1">
        <v>1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110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110</v>
      </c>
      <c r="C9" s="12" t="s">
        <v>32</v>
      </c>
      <c r="D9" s="6" t="s">
        <v>12</v>
      </c>
      <c r="E9" s="13" t="s">
        <v>78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110</v>
      </c>
      <c r="C10" s="12" t="s">
        <v>32</v>
      </c>
      <c r="D10" s="6" t="s">
        <v>12</v>
      </c>
      <c r="E10" s="13" t="s">
        <v>84</v>
      </c>
      <c r="F10" s="1">
        <v>1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110</v>
      </c>
      <c r="C11" s="12" t="s">
        <v>32</v>
      </c>
      <c r="D11" s="6" t="s">
        <v>12</v>
      </c>
      <c r="E11" s="13" t="s">
        <v>68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110</v>
      </c>
      <c r="C12" s="12" t="s">
        <v>32</v>
      </c>
      <c r="D12" s="6" t="s">
        <v>12</v>
      </c>
      <c r="E12" s="13" t="s">
        <v>56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110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110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110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110</v>
      </c>
      <c r="C16" s="12" t="s">
        <v>32</v>
      </c>
      <c r="D16" s="6" t="s">
        <v>12</v>
      </c>
      <c r="E16" s="13" t="s">
        <v>60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110</v>
      </c>
      <c r="C17" s="12" t="s">
        <v>32</v>
      </c>
      <c r="D17" s="6" t="s">
        <v>12</v>
      </c>
      <c r="E17" s="13" t="s">
        <v>72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110</v>
      </c>
      <c r="C18" s="12" t="s">
        <v>32</v>
      </c>
      <c r="D18" s="6" t="s">
        <v>12</v>
      </c>
      <c r="E18" s="13" t="s">
        <v>37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110</v>
      </c>
      <c r="C19" s="12" t="s">
        <v>32</v>
      </c>
      <c r="D19" s="6" t="s">
        <v>12</v>
      </c>
      <c r="E19" s="13" t="s">
        <v>85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110</v>
      </c>
      <c r="C20" s="12" t="s">
        <v>32</v>
      </c>
      <c r="D20" s="6" t="s">
        <v>12</v>
      </c>
      <c r="E20" s="24" t="s">
        <v>114</v>
      </c>
      <c r="F20" s="1" t="s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110</v>
      </c>
      <c r="C21" s="12" t="s">
        <v>32</v>
      </c>
      <c r="D21" s="6" t="s">
        <v>12</v>
      </c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26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9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3" sqref="F1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14</v>
      </c>
      <c r="G1" s="2"/>
    </row>
    <row r="2" spans="1:9" ht="15" customHeight="1" x14ac:dyDescent="0.2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110</v>
      </c>
      <c r="C3" s="12" t="s">
        <v>32</v>
      </c>
      <c r="D3" s="6" t="s">
        <v>11</v>
      </c>
      <c r="E3" s="13" t="s">
        <v>86</v>
      </c>
      <c r="F3" s="1">
        <v>3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25">
      <c r="A4" s="10">
        <v>2003</v>
      </c>
      <c r="B4" s="11" t="s">
        <v>110</v>
      </c>
      <c r="C4" s="12" t="s">
        <v>32</v>
      </c>
      <c r="D4" s="6" t="s">
        <v>11</v>
      </c>
      <c r="E4" s="13" t="s">
        <v>87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110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110</v>
      </c>
      <c r="C6" s="12" t="s">
        <v>32</v>
      </c>
      <c r="D6" s="6" t="s">
        <v>11</v>
      </c>
      <c r="E6" s="13" t="s">
        <v>76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110</v>
      </c>
      <c r="C7" s="12" t="s">
        <v>32</v>
      </c>
      <c r="D7" s="6" t="s">
        <v>11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110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110</v>
      </c>
      <c r="C9" s="12" t="s">
        <v>32</v>
      </c>
      <c r="D9" s="6" t="s">
        <v>12</v>
      </c>
      <c r="E9" s="13" t="s">
        <v>88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110</v>
      </c>
      <c r="C10" s="12" t="s">
        <v>32</v>
      </c>
      <c r="D10" s="6" t="s">
        <v>12</v>
      </c>
      <c r="E10" s="13" t="s">
        <v>84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110</v>
      </c>
      <c r="C11" s="12" t="s">
        <v>32</v>
      </c>
      <c r="D11" s="6" t="s">
        <v>12</v>
      </c>
      <c r="E11" s="13" t="s">
        <v>42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110</v>
      </c>
      <c r="C12" s="12" t="s">
        <v>32</v>
      </c>
      <c r="D12" s="6" t="s">
        <v>12</v>
      </c>
      <c r="E12" s="24" t="s">
        <v>44</v>
      </c>
      <c r="F12" s="1" t="s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110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110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110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110</v>
      </c>
      <c r="C16" s="12" t="s">
        <v>32</v>
      </c>
      <c r="D16" s="6" t="s">
        <v>12</v>
      </c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110</v>
      </c>
      <c r="C17" s="12" t="s">
        <v>32</v>
      </c>
      <c r="D17" s="6" t="s">
        <v>12</v>
      </c>
      <c r="E17" s="13" t="s">
        <v>89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110</v>
      </c>
      <c r="C18" s="12" t="s">
        <v>32</v>
      </c>
      <c r="D18" s="6" t="s">
        <v>12</v>
      </c>
      <c r="E18" s="13" t="s">
        <v>37</v>
      </c>
      <c r="F18" s="1">
        <v>1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110</v>
      </c>
      <c r="C19" s="12" t="s">
        <v>32</v>
      </c>
      <c r="D19" s="6" t="s">
        <v>12</v>
      </c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110</v>
      </c>
      <c r="C20" s="12" t="s">
        <v>32</v>
      </c>
      <c r="D20" s="6" t="s">
        <v>12</v>
      </c>
      <c r="E20" s="13" t="s">
        <v>117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110</v>
      </c>
      <c r="C21" s="12" t="s">
        <v>32</v>
      </c>
      <c r="D21" s="6" t="s">
        <v>12</v>
      </c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25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7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0" sqref="G2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15</v>
      </c>
      <c r="G1" s="2"/>
    </row>
    <row r="2" spans="1:9" ht="15" customHeight="1" x14ac:dyDescent="0.2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111</v>
      </c>
      <c r="C3" s="12" t="s">
        <v>32</v>
      </c>
      <c r="D3" s="6" t="s">
        <v>11</v>
      </c>
      <c r="E3" s="13" t="s">
        <v>90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111</v>
      </c>
      <c r="C4" s="12" t="s">
        <v>32</v>
      </c>
      <c r="D4" s="6" t="s">
        <v>11</v>
      </c>
      <c r="E4" s="13" t="s">
        <v>91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25">
      <c r="A5" s="10">
        <v>2004</v>
      </c>
      <c r="B5" s="11" t="s">
        <v>111</v>
      </c>
      <c r="C5" s="12" t="s">
        <v>32</v>
      </c>
      <c r="D5" s="6" t="s">
        <v>11</v>
      </c>
      <c r="E5" s="13" t="s">
        <v>92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111</v>
      </c>
      <c r="C6" s="12" t="s">
        <v>32</v>
      </c>
      <c r="D6" s="6" t="s">
        <v>11</v>
      </c>
      <c r="E6" s="13" t="s">
        <v>93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111</v>
      </c>
      <c r="C7" s="12" t="s">
        <v>32</v>
      </c>
      <c r="D7" s="6" t="s">
        <v>11</v>
      </c>
      <c r="E7" s="13" t="s">
        <v>59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111</v>
      </c>
      <c r="C8" s="12" t="s">
        <v>32</v>
      </c>
      <c r="D8" s="6" t="s">
        <v>11</v>
      </c>
      <c r="E8" s="13" t="s">
        <v>94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111</v>
      </c>
      <c r="C9" s="12" t="s">
        <v>32</v>
      </c>
      <c r="D9" s="6" t="s">
        <v>12</v>
      </c>
      <c r="E9" s="13" t="s">
        <v>88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2008</v>
      </c>
      <c r="B10" s="11" t="s">
        <v>111</v>
      </c>
      <c r="C10" s="12" t="s">
        <v>32</v>
      </c>
      <c r="D10" s="6" t="s">
        <v>12</v>
      </c>
      <c r="E10" s="13" t="s">
        <v>108</v>
      </c>
      <c r="F10" s="1">
        <v>0</v>
      </c>
      <c r="G10" s="3"/>
    </row>
    <row r="11" spans="1:9" ht="15" customHeight="1" x14ac:dyDescent="0.25">
      <c r="A11" s="10">
        <v>2009</v>
      </c>
      <c r="B11" s="11" t="s">
        <v>111</v>
      </c>
      <c r="C11" s="12" t="s">
        <v>32</v>
      </c>
      <c r="D11" s="6" t="s">
        <v>12</v>
      </c>
      <c r="E11" s="13" t="s">
        <v>95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2010</v>
      </c>
      <c r="B12" s="11" t="s">
        <v>111</v>
      </c>
      <c r="C12" s="12" t="s">
        <v>32</v>
      </c>
      <c r="D12" s="6" t="s">
        <v>12</v>
      </c>
      <c r="E12" s="13" t="s">
        <v>96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2011</v>
      </c>
      <c r="B13" s="11" t="s">
        <v>111</v>
      </c>
      <c r="C13" s="12" t="s">
        <v>32</v>
      </c>
      <c r="D13" s="6" t="s">
        <v>12</v>
      </c>
      <c r="E13" s="13" t="s">
        <v>97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2012</v>
      </c>
      <c r="B14" s="11" t="s">
        <v>111</v>
      </c>
      <c r="C14" s="12" t="s">
        <v>32</v>
      </c>
      <c r="D14" s="6" t="s">
        <v>12</v>
      </c>
      <c r="E14" s="24" t="s">
        <v>98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2013</v>
      </c>
      <c r="B15" s="11" t="s">
        <v>111</v>
      </c>
      <c r="C15" s="12" t="s">
        <v>32</v>
      </c>
      <c r="D15" s="6" t="s">
        <v>12</v>
      </c>
      <c r="E15" s="24" t="s">
        <v>98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2014</v>
      </c>
      <c r="B16" s="11" t="s">
        <v>111</v>
      </c>
      <c r="C16" s="12" t="s">
        <v>32</v>
      </c>
      <c r="D16" s="6" t="s">
        <v>12</v>
      </c>
      <c r="E16" s="13" t="s">
        <v>99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2015</v>
      </c>
      <c r="B17" s="11" t="s">
        <v>111</v>
      </c>
      <c r="C17" s="12" t="s">
        <v>32</v>
      </c>
      <c r="D17" s="6" t="s">
        <v>12</v>
      </c>
      <c r="E17" s="13" t="s">
        <v>100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2016</v>
      </c>
      <c r="B18" s="11" t="s">
        <v>111</v>
      </c>
      <c r="C18" s="12" t="s">
        <v>32</v>
      </c>
      <c r="D18" s="6" t="s">
        <v>12</v>
      </c>
      <c r="E18" s="13" t="s">
        <v>101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2017</v>
      </c>
      <c r="B19" s="11" t="s">
        <v>111</v>
      </c>
      <c r="C19" s="12" t="s">
        <v>32</v>
      </c>
      <c r="D19" s="6" t="s">
        <v>12</v>
      </c>
      <c r="E19" s="13" t="s">
        <v>102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2018</v>
      </c>
      <c r="B20" s="11" t="s">
        <v>111</v>
      </c>
      <c r="C20" s="12" t="s">
        <v>32</v>
      </c>
      <c r="D20" s="6" t="s">
        <v>12</v>
      </c>
      <c r="E20" s="13" t="s">
        <v>103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2019</v>
      </c>
      <c r="B21" s="11" t="s">
        <v>111</v>
      </c>
      <c r="C21" s="12" t="s">
        <v>32</v>
      </c>
      <c r="D21" s="6" t="s">
        <v>12</v>
      </c>
      <c r="E21" s="13" t="s">
        <v>119</v>
      </c>
      <c r="F21" s="1">
        <v>0</v>
      </c>
      <c r="G21" s="3" t="str">
        <f t="shared" si="0"/>
        <v/>
      </c>
    </row>
    <row r="22" spans="1:7" ht="15" customHeight="1" x14ac:dyDescent="0.25">
      <c r="A22" s="10">
        <v>2020</v>
      </c>
      <c r="B22" s="11" t="s">
        <v>111</v>
      </c>
      <c r="C22" s="12" t="s">
        <v>32</v>
      </c>
      <c r="D22" s="6" t="s">
        <v>12</v>
      </c>
      <c r="E22" s="24" t="s">
        <v>118</v>
      </c>
      <c r="F22" s="1" t="s">
        <v>0</v>
      </c>
      <c r="G22" s="3" t="str">
        <f t="shared" ref="G22" si="1">IF(OR(AND(F22&gt;1,F22&lt;&gt;"-")),"Can exchange","")</f>
        <v/>
      </c>
    </row>
  </sheetData>
  <mergeCells count="3">
    <mergeCell ref="A1:A2"/>
    <mergeCell ref="B1:B2"/>
    <mergeCell ref="C1:D1"/>
  </mergeCells>
  <conditionalFormatting sqref="F3:F9 F11:F13 F16:F21">
    <cfRule type="containsText" dxfId="24" priority="13" operator="containsText" text="*-">
      <formula>NOT(ISERROR(SEARCH(("*-"),(F3))))</formula>
    </cfRule>
  </conditionalFormatting>
  <conditionalFormatting sqref="F3:F9 F11:F13 F16:F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3" priority="11" operator="containsText" text="*-">
      <formula>NOT(ISERROR(SEARCH(("*-"),(F10))))</formula>
    </cfRule>
  </conditionalFormatting>
  <conditionalFormatting sqref="F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" priority="7" operator="containsText" text="*-">
      <formula>NOT(ISERROR(SEARCH(("*-"),(F14))))</formula>
    </cfRule>
  </conditionalFormatting>
  <conditionalFormatting sqref="F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" priority="3" operator="containsText" text="*-">
      <formula>NOT(ISERROR(SEARCH(("*-"),(F15))))</formula>
    </cfRule>
  </conditionalFormatting>
  <conditionalFormatting sqref="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2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9" sqref="G18:G19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16</v>
      </c>
      <c r="G1" s="2"/>
    </row>
    <row r="2" spans="1:9" ht="15" customHeight="1" x14ac:dyDescent="0.2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111</v>
      </c>
      <c r="C3" s="12" t="s">
        <v>32</v>
      </c>
      <c r="D3" s="6" t="s">
        <v>11</v>
      </c>
      <c r="E3" s="13" t="s">
        <v>104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25">
      <c r="A4" s="10">
        <v>2003</v>
      </c>
      <c r="B4" s="11" t="s">
        <v>111</v>
      </c>
      <c r="C4" s="12" t="s">
        <v>32</v>
      </c>
      <c r="D4" s="6" t="s">
        <v>11</v>
      </c>
      <c r="E4" s="13" t="s">
        <v>105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25">
      <c r="A5" s="10">
        <v>2004</v>
      </c>
      <c r="B5" s="11" t="s">
        <v>111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111</v>
      </c>
      <c r="C6" s="12" t="s">
        <v>32</v>
      </c>
      <c r="D6" s="6" t="s">
        <v>11</v>
      </c>
      <c r="E6" s="13" t="s">
        <v>76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111</v>
      </c>
      <c r="C7" s="12" t="s">
        <v>32</v>
      </c>
      <c r="D7" s="6" t="s">
        <v>11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111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111</v>
      </c>
      <c r="C9" s="12" t="s">
        <v>32</v>
      </c>
      <c r="D9" s="6" t="s">
        <v>12</v>
      </c>
      <c r="E9" s="24" t="s">
        <v>106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111</v>
      </c>
      <c r="C10" s="12" t="s">
        <v>32</v>
      </c>
      <c r="D10" s="6" t="s">
        <v>12</v>
      </c>
      <c r="E10" s="24" t="s">
        <v>107</v>
      </c>
      <c r="F10" s="1" t="s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111</v>
      </c>
      <c r="C11" s="12" t="s">
        <v>32</v>
      </c>
      <c r="D11" s="6" t="s">
        <v>12</v>
      </c>
      <c r="E11" s="24" t="s">
        <v>44</v>
      </c>
      <c r="F11" s="1" t="s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111</v>
      </c>
      <c r="C12" s="12" t="s">
        <v>32</v>
      </c>
      <c r="D12" s="6" t="s">
        <v>12</v>
      </c>
      <c r="E12" s="24" t="s">
        <v>44</v>
      </c>
      <c r="F12" s="1" t="s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111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111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111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111</v>
      </c>
      <c r="C16" s="12" t="s">
        <v>32</v>
      </c>
      <c r="D16" s="6" t="s">
        <v>12</v>
      </c>
      <c r="E16" s="24" t="s">
        <v>71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111</v>
      </c>
      <c r="C17" s="12" t="s">
        <v>32</v>
      </c>
      <c r="D17" s="6" t="s">
        <v>12</v>
      </c>
      <c r="E17" s="24" t="s">
        <v>71</v>
      </c>
      <c r="F17" s="1" t="s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111</v>
      </c>
      <c r="C18" s="12" t="s">
        <v>32</v>
      </c>
      <c r="D18" s="6" t="s">
        <v>12</v>
      </c>
      <c r="E18" s="24" t="s">
        <v>71</v>
      </c>
      <c r="F18" s="1" t="s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111</v>
      </c>
      <c r="C19" s="12" t="s">
        <v>32</v>
      </c>
      <c r="D19" s="6" t="s">
        <v>12</v>
      </c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111</v>
      </c>
      <c r="C20" s="12" t="s">
        <v>32</v>
      </c>
      <c r="D20" s="6" t="s">
        <v>12</v>
      </c>
      <c r="E20" s="24" t="s">
        <v>114</v>
      </c>
      <c r="F20" s="1" t="s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111</v>
      </c>
      <c r="C21" s="12" t="s">
        <v>32</v>
      </c>
      <c r="D21" s="6" t="s">
        <v>12</v>
      </c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22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0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5" t="s">
        <v>17</v>
      </c>
      <c r="B1" s="16" t="s">
        <v>18</v>
      </c>
      <c r="C1" s="17" t="s">
        <v>19</v>
      </c>
    </row>
    <row r="2" spans="1:3" ht="15" customHeight="1" x14ac:dyDescent="0.25">
      <c r="A2" s="18">
        <v>1</v>
      </c>
      <c r="B2" s="19" t="s">
        <v>20</v>
      </c>
      <c r="C2" s="20" t="s">
        <v>21</v>
      </c>
    </row>
    <row r="3" spans="1:3" ht="15" customHeight="1" x14ac:dyDescent="0.25">
      <c r="A3" s="18">
        <v>2</v>
      </c>
      <c r="B3" s="19" t="s">
        <v>23</v>
      </c>
      <c r="C3" s="20" t="s">
        <v>22</v>
      </c>
    </row>
    <row r="4" spans="1:3" ht="15" customHeight="1" x14ac:dyDescent="0.25">
      <c r="A4" s="18">
        <v>3</v>
      </c>
      <c r="B4" s="19" t="s">
        <v>24</v>
      </c>
      <c r="C4" s="20" t="s">
        <v>25</v>
      </c>
    </row>
    <row r="5" spans="1:3" ht="15" customHeight="1" x14ac:dyDescent="0.25">
      <c r="A5" s="18">
        <v>4</v>
      </c>
      <c r="B5" s="19" t="s">
        <v>26</v>
      </c>
      <c r="C5" s="20" t="s">
        <v>27</v>
      </c>
    </row>
    <row r="6" spans="1:3" ht="15" customHeight="1" x14ac:dyDescent="0.25">
      <c r="A6" s="18">
        <v>5</v>
      </c>
      <c r="B6" s="19" t="s">
        <v>28</v>
      </c>
      <c r="C6" s="21" t="s">
        <v>29</v>
      </c>
    </row>
    <row r="7" spans="1:3" ht="15" customHeight="1" x14ac:dyDescent="0.25">
      <c r="A7" s="18">
        <v>6</v>
      </c>
      <c r="B7" s="19" t="s">
        <v>28</v>
      </c>
      <c r="C7" s="21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2021-07-20T15:07:36Z</dcterms:modified>
</cp:coreProperties>
</file>