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Slovakia\"/>
    </mc:Choice>
  </mc:AlternateContent>
  <xr:revisionPtr revIDLastSave="0" documentId="13_ncr:1_{DF9A3434-D1D1-44BE-AD9F-95D6E5A728F5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2" l="1"/>
  <c r="G14" i="11"/>
  <c r="G14" i="10"/>
  <c r="G14" i="9"/>
  <c r="G14" i="8"/>
  <c r="G14" i="7"/>
  <c r="G14" i="5"/>
  <c r="G14" i="4"/>
  <c r="G13" i="12"/>
  <c r="G12" i="12"/>
  <c r="G11" i="12"/>
  <c r="G10" i="12"/>
  <c r="G9" i="12"/>
  <c r="G8" i="12"/>
  <c r="G7" i="12"/>
  <c r="G6" i="12"/>
  <c r="G5" i="12"/>
  <c r="G4" i="12"/>
  <c r="G3" i="12"/>
  <c r="G13" i="11"/>
  <c r="G12" i="11"/>
  <c r="G11" i="11"/>
  <c r="G10" i="11"/>
  <c r="G9" i="11"/>
  <c r="G8" i="11"/>
  <c r="G7" i="11"/>
  <c r="G6" i="11"/>
  <c r="G5" i="11"/>
  <c r="G4" i="11"/>
  <c r="G3" i="11"/>
  <c r="G13" i="10"/>
  <c r="G12" i="10"/>
  <c r="G11" i="10"/>
  <c r="G10" i="10"/>
  <c r="G9" i="10"/>
  <c r="G8" i="10"/>
  <c r="G7" i="10"/>
  <c r="G6" i="10"/>
  <c r="G5" i="10"/>
  <c r="G4" i="10"/>
  <c r="G3" i="10"/>
  <c r="G13" i="9"/>
  <c r="G12" i="9"/>
  <c r="G11" i="9"/>
  <c r="G10" i="9"/>
  <c r="G9" i="9"/>
  <c r="G8" i="9"/>
  <c r="G7" i="9"/>
  <c r="G6" i="9"/>
  <c r="G5" i="9"/>
  <c r="G4" i="9"/>
  <c r="G3" i="9"/>
  <c r="G13" i="8"/>
  <c r="G12" i="8"/>
  <c r="G11" i="8"/>
  <c r="G10" i="8"/>
  <c r="G9" i="8"/>
  <c r="G8" i="8"/>
  <c r="G7" i="8"/>
  <c r="G6" i="8"/>
  <c r="G5" i="8"/>
  <c r="G4" i="8"/>
  <c r="G3" i="8"/>
  <c r="G13" i="7"/>
  <c r="G12" i="7"/>
  <c r="G11" i="7"/>
  <c r="G10" i="7"/>
  <c r="G9" i="7"/>
  <c r="G8" i="7"/>
  <c r="G7" i="7"/>
  <c r="G6" i="7"/>
  <c r="G5" i="7"/>
  <c r="G4" i="7"/>
  <c r="G3" i="7"/>
  <c r="G13" i="5"/>
  <c r="G12" i="5"/>
  <c r="G11" i="5"/>
  <c r="G10" i="5"/>
  <c r="G9" i="5"/>
  <c r="G8" i="5"/>
  <c r="G7" i="5"/>
  <c r="G6" i="5"/>
  <c r="G5" i="5"/>
  <c r="G4" i="5"/>
  <c r="G3" i="5"/>
  <c r="G13" i="4" l="1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<sst xmlns="http://schemas.openxmlformats.org/spreadsheetml/2006/main" count="499" uniqueCount="89">
  <si>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</si>
  <si>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</si>
  <si>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</si>
  <si>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</si>
  <si>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</si>
  <si>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</si>
  <si>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</si>
  <si>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</si>
  <si>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</si>
  <si>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</si>
  <si>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</si>
  <si>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</si>
  <si>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</si>
  <si>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</si>
  <si>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</si>
  <si>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</si>
  <si>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</si>
  <si>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</si>
  <si>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</si>
  <si>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</si>
  <si>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</si>
  <si>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</si>
  <si>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</si>
  <si>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</si>
  <si>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</si>
  <si>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</si>
  <si>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</si>
  <si>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</si>
  <si>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</si>
  <si>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</si>
  <si>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</si>
  <si>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Obv: Kriváň mountain</t>
  </si>
  <si>
    <t>Obv: Bratislava Castle</t>
  </si>
  <si>
    <t>Obv: Coat of arms of Slovakia</t>
  </si>
  <si>
    <t>90.828.000</t>
  </si>
  <si>
    <t>30.070.000</t>
  </si>
  <si>
    <t>20.455.000</t>
  </si>
  <si>
    <t>10.545.000</t>
  </si>
  <si>
    <t>26.058.800</t>
  </si>
  <si>
    <t>26.275.000</t>
  </si>
  <si>
    <t>23.111.000</t>
  </si>
  <si>
    <t>28.899.000</t>
  </si>
  <si>
    <t>20.538.000</t>
  </si>
  <si>
    <t>20.606.000</t>
  </si>
  <si>
    <t>32.015.100</t>
  </si>
  <si>
    <t>80.905.000</t>
  </si>
  <si>
    <t>50.070.000</t>
  </si>
  <si>
    <t>15.055.000</t>
  </si>
  <si>
    <t>45.000</t>
  </si>
  <si>
    <t>28.800</t>
  </si>
  <si>
    <t>5.025.000</t>
  </si>
  <si>
    <t>12.564.000</t>
  </si>
  <si>
    <t>17.026.000</t>
  </si>
  <si>
    <t>13.668.000</t>
  </si>
  <si>
    <t>12.130.000</t>
  </si>
  <si>
    <t>14.015.100</t>
  </si>
  <si>
    <t>84.957.000</t>
  </si>
  <si>
    <t>70.000</t>
  </si>
  <si>
    <t>55.000</t>
  </si>
  <si>
    <t>25.000</t>
  </si>
  <si>
    <t>26.000</t>
  </si>
  <si>
    <t>6.138.000</t>
  </si>
  <si>
    <t>8.026.000</t>
  </si>
  <si>
    <t>4.015.100</t>
  </si>
  <si>
    <t>74.800.000</t>
  </si>
  <si>
    <t>18.000</t>
  </si>
  <si>
    <t>1.515.100</t>
  </si>
  <si>
    <t>66.602.000</t>
  </si>
  <si>
    <t>15.100</t>
  </si>
  <si>
    <t>59.400.000</t>
  </si>
  <si>
    <t>46.860.000</t>
  </si>
  <si>
    <t>35.750.000</t>
  </si>
  <si>
    <t>5.055.000</t>
  </si>
  <si>
    <t>7.350.000</t>
  </si>
  <si>
    <t>2.026.000</t>
  </si>
  <si>
    <t>2.118.000</t>
  </si>
  <si>
    <t>Rev: new map of Europe</t>
  </si>
  <si>
    <t>56.028.100</t>
  </si>
  <si>
    <t>25.028.100</t>
  </si>
  <si>
    <t>16.028.100</t>
  </si>
  <si>
    <t>12.028.100</t>
  </si>
  <si>
    <t>28.100</t>
  </si>
  <si>
    <t>20.100</t>
  </si>
  <si>
    <t/>
  </si>
  <si>
    <t>Сумма</t>
  </si>
  <si>
    <t>Среднее</t>
  </si>
  <si>
    <t>С нарастающим итогом</t>
  </si>
  <si>
    <t>Количество</t>
  </si>
  <si>
    <t>3.028.100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</si>
</sst>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3"/>
    <tableColumn id="2" xr3:uid="{00000000-0010-0000-0000-000002000000}" name="Link" dataDxfId="12" dataCellStyle="Гиперссылка"/>
    <tableColumn id="3" xr3:uid="{00000000-0010-0000-0000-000003000000}" name="Description (single table, table set, mintage, prices):" dataDxfId="1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lovakia.html" TargetMode="External"/><Relationship Id="rId1" Type="http://schemas.openxmlformats.org/officeDocument/2006/relationships/hyperlink" Target="https://en.ucoin.net/catalog/?country=slovak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4" sqref="A14:G1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11" ht="15" customHeight="1" x14ac:dyDescent="0.2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2" t="s">
        <v>7</v>
      </c>
      <c r="G1" s="2"/>
    </row>
    <row r="2" spans="1:11" ht="15" customHeight="1" x14ac:dyDescent="0.2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11" ht="15" customHeight="1" x14ac:dyDescent="0.25">
      <c r="A3" s="9">
        <v>2009</v>
      </c>
      <c r="B3" s="10" t="s">
        <v>31</v>
      </c>
      <c r="C3" s="11" t="s">
        <v>30</v>
      </c>
      <c r="D3" s="11"/>
      <c r="E3" s="12" t="s">
        <v>34</v>
      </c>
      <c r="F3" s="1">
        <v>0</v>
      </c>
      <c r="G3" s="3" t="str">
        <f t="shared" ref="G3:G13" si="0">IF(OR(AND(F3&gt;1,F3&lt;&gt;"-")),"Can exchange","")</f>
        <v/>
      </c>
    </row>
    <row r="4" spans="1:11" ht="15" customHeight="1" x14ac:dyDescent="0.25">
      <c r="A4" s="9">
        <v>2010</v>
      </c>
      <c r="B4" s="10" t="s">
        <v>31</v>
      </c>
      <c r="C4" s="11" t="s">
        <v>30</v>
      </c>
      <c r="D4" s="11"/>
      <c r="E4" s="12" t="s">
        <v>35</v>
      </c>
      <c r="F4" s="1">
        <v>0</v>
      </c>
      <c r="G4" s="3" t="str">
        <f t="shared" si="0"/>
        <v/>
      </c>
    </row>
    <row r="5" spans="1:11" ht="15" customHeight="1" x14ac:dyDescent="0.25">
      <c r="A5" s="9">
        <v>2011</v>
      </c>
      <c r="B5" s="10" t="s">
        <v>31</v>
      </c>
      <c r="C5" s="11" t="s">
        <v>30</v>
      </c>
      <c r="D5" s="11"/>
      <c r="E5" s="12" t="s">
        <v>36</v>
      </c>
      <c r="F5" s="1">
        <v>0</v>
      </c>
      <c r="G5" s="3" t="str">
        <f t="shared" si="0"/>
        <v/>
      </c>
      <c r="K5" s="19"/>
    </row>
    <row r="6" spans="1:11" ht="15" customHeight="1" x14ac:dyDescent="0.25">
      <c r="A6" s="9">
        <v>2012</v>
      </c>
      <c r="B6" s="10" t="s">
        <v>31</v>
      </c>
      <c r="C6" s="11" t="s">
        <v>30</v>
      </c>
      <c r="D6" s="11"/>
      <c r="E6" s="12" t="s">
        <v>37</v>
      </c>
      <c r="F6" s="1">
        <v>0</v>
      </c>
      <c r="G6" s="3" t="str">
        <f t="shared" si="0"/>
        <v/>
      </c>
    </row>
    <row r="7" spans="1:11" ht="15" customHeight="1" x14ac:dyDescent="0.25">
      <c r="A7" s="9">
        <v>2013</v>
      </c>
      <c r="B7" s="10" t="s">
        <v>31</v>
      </c>
      <c r="C7" s="11" t="s">
        <v>30</v>
      </c>
      <c r="D7" s="11"/>
      <c r="E7" s="12" t="s">
        <v>38</v>
      </c>
      <c r="F7" s="1">
        <v>0</v>
      </c>
      <c r="G7" s="3" t="str">
        <f t="shared" si="0"/>
        <v/>
      </c>
    </row>
    <row r="8" spans="1:11" ht="15" customHeight="1" x14ac:dyDescent="0.25">
      <c r="A8" s="9">
        <v>2014</v>
      </c>
      <c r="B8" s="10" t="s">
        <v>31</v>
      </c>
      <c r="C8" s="11" t="s">
        <v>30</v>
      </c>
      <c r="D8" s="11"/>
      <c r="E8" s="12" t="s">
        <v>39</v>
      </c>
      <c r="F8" s="1">
        <v>0</v>
      </c>
      <c r="G8" s="3" t="str">
        <f t="shared" si="0"/>
        <v/>
      </c>
    </row>
    <row r="9" spans="1:11" ht="15" customHeight="1" x14ac:dyDescent="0.25">
      <c r="A9" s="9">
        <v>2015</v>
      </c>
      <c r="B9" s="10" t="s">
        <v>31</v>
      </c>
      <c r="C9" s="11" t="s">
        <v>30</v>
      </c>
      <c r="D9" s="11"/>
      <c r="E9" s="12" t="s">
        <v>40</v>
      </c>
      <c r="F9" s="1">
        <v>0</v>
      </c>
      <c r="G9" s="3" t="str">
        <f t="shared" si="0"/>
        <v/>
      </c>
    </row>
    <row r="10" spans="1:11" ht="15" customHeight="1" x14ac:dyDescent="0.25">
      <c r="A10" s="9">
        <v>2016</v>
      </c>
      <c r="B10" s="10" t="s">
        <v>31</v>
      </c>
      <c r="C10" s="11" t="s">
        <v>30</v>
      </c>
      <c r="D10" s="11"/>
      <c r="E10" s="12" t="s">
        <v>41</v>
      </c>
      <c r="F10" s="1">
        <v>0</v>
      </c>
      <c r="G10" s="3" t="str">
        <f t="shared" si="0"/>
        <v/>
      </c>
    </row>
    <row r="11" spans="1:11" ht="15" customHeight="1" x14ac:dyDescent="0.25">
      <c r="A11" s="9">
        <v>2017</v>
      </c>
      <c r="B11" s="10" t="s">
        <v>31</v>
      </c>
      <c r="C11" s="11" t="s">
        <v>30</v>
      </c>
      <c r="D11" s="11"/>
      <c r="E11" s="12" t="s">
        <v>42</v>
      </c>
      <c r="F11" s="1">
        <v>0</v>
      </c>
      <c r="G11" s="3" t="str">
        <f t="shared" si="0"/>
        <v/>
      </c>
    </row>
    <row r="12" spans="1:11" ht="15" customHeight="1" x14ac:dyDescent="0.25">
      <c r="A12" s="9">
        <v>2018</v>
      </c>
      <c r="B12" s="10" t="s">
        <v>31</v>
      </c>
      <c r="C12" s="11" t="s">
        <v>30</v>
      </c>
      <c r="D12" s="11"/>
      <c r="E12" s="12" t="s">
        <v>43</v>
      </c>
      <c r="F12" s="1">
        <v>0</v>
      </c>
      <c r="G12" s="3" t="str">
        <f t="shared" si="0"/>
        <v/>
      </c>
    </row>
    <row r="13" spans="1:11" ht="15" customHeight="1" x14ac:dyDescent="0.25">
      <c r="A13" s="9">
        <v>2019</v>
      </c>
      <c r="B13" s="10" t="s">
        <v>31</v>
      </c>
      <c r="C13" s="11" t="s">
        <v>30</v>
      </c>
      <c r="D13" s="11"/>
      <c r="E13" s="12" t="s">
        <v>44</v>
      </c>
      <c r="F13" s="1">
        <v>0</v>
      </c>
      <c r="G13" s="3" t="str">
        <f t="shared" si="0"/>
        <v/>
      </c>
    </row>
    <row r="14" spans="1:11" ht="15" customHeight="1" x14ac:dyDescent="0.25">
      <c r="A14" s="9">
        <v>2020</v>
      </c>
      <c r="B14" s="10" t="s">
        <v>31</v>
      </c>
      <c r="C14" s="11" t="s">
        <v>30</v>
      </c>
      <c r="D14" s="11"/>
      <c r="E14" s="12" t="s">
        <v>77</v>
      </c>
      <c r="F14" s="1">
        <v>0</v>
      </c>
      <c r="G14" s="3" t="str">
        <f t="shared" ref="G14" si="1">IF(OR(AND(F14&gt;1,F14&lt;&gt;"-")),"Can exchange","")</f>
        <v/>
      </c>
    </row>
  </sheetData>
  <mergeCells count="3">
    <mergeCell ref="A1:A2"/>
    <mergeCell ref="B1:B2"/>
    <mergeCell ref="C1:D1"/>
  </mergeCells>
  <conditionalFormatting sqref="F3:F13">
    <cfRule type="containsText" dxfId="34" priority="3" operator="containsText" text="*-">
      <formula>NOT(ISERROR(SEARCH(("*-"),(F3))))</formula>
    </cfRule>
  </conditionalFormatting>
  <conditionalFormatting sqref="F3:F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9" priority="1" operator="containsText" text="*-">
      <formula>NOT(ISERROR(SEARCH(("*-"),(F14))))</formula>
    </cfRule>
  </conditionalFormatting>
  <conditionalFormatting sqref="F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4" sqref="A14:G1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2" t="s">
        <v>8</v>
      </c>
      <c r="G1" s="2"/>
    </row>
    <row r="2" spans="1:9" ht="15" customHeight="1" x14ac:dyDescent="0.2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25">
      <c r="A3" s="9">
        <v>2009</v>
      </c>
      <c r="B3" s="10" t="s">
        <v>31</v>
      </c>
      <c r="C3" s="11" t="s">
        <v>30</v>
      </c>
      <c r="D3" s="11"/>
      <c r="E3" s="12" t="s">
        <v>45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25">
      <c r="A4" s="9">
        <v>2010</v>
      </c>
      <c r="B4" s="10" t="s">
        <v>31</v>
      </c>
      <c r="C4" s="11" t="s">
        <v>30</v>
      </c>
      <c r="D4" s="11"/>
      <c r="E4" s="12" t="s">
        <v>46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9">
        <v>2011</v>
      </c>
      <c r="B5" s="10" t="s">
        <v>31</v>
      </c>
      <c r="C5" s="11" t="s">
        <v>30</v>
      </c>
      <c r="D5" s="11"/>
      <c r="E5" s="12" t="s">
        <v>47</v>
      </c>
      <c r="F5" s="1">
        <v>0</v>
      </c>
      <c r="G5" s="3" t="str">
        <f t="shared" si="0"/>
        <v/>
      </c>
    </row>
    <row r="6" spans="1:9" ht="15" customHeight="1" x14ac:dyDescent="0.25">
      <c r="A6" s="9">
        <v>2012</v>
      </c>
      <c r="B6" s="10" t="s">
        <v>31</v>
      </c>
      <c r="C6" s="11" t="s">
        <v>30</v>
      </c>
      <c r="D6" s="11"/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25">
      <c r="A7" s="9">
        <v>2013</v>
      </c>
      <c r="B7" s="10" t="s">
        <v>31</v>
      </c>
      <c r="C7" s="11" t="s">
        <v>30</v>
      </c>
      <c r="D7" s="11"/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25">
      <c r="A8" s="9">
        <v>2014</v>
      </c>
      <c r="B8" s="10" t="s">
        <v>31</v>
      </c>
      <c r="C8" s="11" t="s">
        <v>30</v>
      </c>
      <c r="D8" s="11"/>
      <c r="E8" s="12" t="s">
        <v>50</v>
      </c>
      <c r="F8" s="1">
        <v>0</v>
      </c>
      <c r="G8" s="3" t="str">
        <f t="shared" si="0"/>
        <v/>
      </c>
    </row>
    <row r="9" spans="1:9" ht="15" customHeight="1" x14ac:dyDescent="0.25">
      <c r="A9" s="9">
        <v>2015</v>
      </c>
      <c r="B9" s="10" t="s">
        <v>31</v>
      </c>
      <c r="C9" s="11" t="s">
        <v>30</v>
      </c>
      <c r="D9" s="11"/>
      <c r="E9" s="12" t="s">
        <v>51</v>
      </c>
      <c r="F9" s="1">
        <v>0</v>
      </c>
      <c r="G9" s="3" t="str">
        <f t="shared" si="0"/>
        <v/>
      </c>
    </row>
    <row r="10" spans="1:9" ht="15" customHeight="1" x14ac:dyDescent="0.25">
      <c r="A10" s="9">
        <v>2016</v>
      </c>
      <c r="B10" s="10" t="s">
        <v>31</v>
      </c>
      <c r="C10" s="11" t="s">
        <v>30</v>
      </c>
      <c r="D10" s="11"/>
      <c r="E10" s="12" t="s">
        <v>52</v>
      </c>
      <c r="F10" s="1">
        <v>0</v>
      </c>
      <c r="G10" s="3" t="str">
        <f t="shared" si="0"/>
        <v/>
      </c>
    </row>
    <row r="11" spans="1:9" ht="15" customHeight="1" x14ac:dyDescent="0.25">
      <c r="A11" s="9">
        <v>2017</v>
      </c>
      <c r="B11" s="10" t="s">
        <v>31</v>
      </c>
      <c r="C11" s="11" t="s">
        <v>30</v>
      </c>
      <c r="D11" s="11"/>
      <c r="E11" s="12" t="s">
        <v>53</v>
      </c>
      <c r="F11" s="1">
        <v>0</v>
      </c>
      <c r="G11" s="3" t="str">
        <f t="shared" si="0"/>
        <v/>
      </c>
    </row>
    <row r="12" spans="1:9" ht="15" customHeight="1" x14ac:dyDescent="0.25">
      <c r="A12" s="9">
        <v>2018</v>
      </c>
      <c r="B12" s="10" t="s">
        <v>31</v>
      </c>
      <c r="C12" s="11" t="s">
        <v>30</v>
      </c>
      <c r="D12" s="11"/>
      <c r="E12" s="12" t="s">
        <v>54</v>
      </c>
      <c r="F12" s="1">
        <v>0</v>
      </c>
      <c r="G12" s="3" t="str">
        <f t="shared" si="0"/>
        <v/>
      </c>
    </row>
    <row r="13" spans="1:9" ht="15" customHeight="1" x14ac:dyDescent="0.25">
      <c r="A13" s="9">
        <v>2019</v>
      </c>
      <c r="B13" s="10" t="s">
        <v>31</v>
      </c>
      <c r="C13" s="11" t="s">
        <v>30</v>
      </c>
      <c r="D13" s="11"/>
      <c r="E13" s="12" t="s">
        <v>55</v>
      </c>
      <c r="F13" s="1">
        <v>0</v>
      </c>
      <c r="G13" s="3" t="str">
        <f t="shared" si="0"/>
        <v/>
      </c>
    </row>
    <row r="14" spans="1:9" ht="15" customHeight="1" x14ac:dyDescent="0.25">
      <c r="A14" s="9">
        <v>2020</v>
      </c>
      <c r="B14" s="10" t="s">
        <v>31</v>
      </c>
      <c r="C14" s="11" t="s">
        <v>30</v>
      </c>
      <c r="D14" s="11"/>
      <c r="E14" s="12" t="s">
        <v>78</v>
      </c>
      <c r="F14" s="1">
        <v>0</v>
      </c>
      <c r="G14" s="3" t="str">
        <f t="shared" si="0"/>
        <v/>
      </c>
    </row>
  </sheetData>
  <mergeCells count="3">
    <mergeCell ref="A1:A2"/>
    <mergeCell ref="B1:B2"/>
    <mergeCell ref="C1:D1"/>
  </mergeCells>
  <conditionalFormatting sqref="F3:F5 F8:F13">
    <cfRule type="containsText" dxfId="33" priority="7" operator="containsText" text="*-">
      <formula>NOT(ISERROR(SEARCH(("*-"),(F3))))</formula>
    </cfRule>
  </conditionalFormatting>
  <conditionalFormatting sqref="F3:F5 F8:F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2" priority="5" operator="containsText" text="*-">
      <formula>NOT(ISERROR(SEARCH(("*-"),(F6))))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1" priority="3" operator="containsText" text="*-">
      <formula>NOT(ISERROR(SEARCH(("*-"),(F7))))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" priority="1" operator="containsText" text="*-">
      <formula>NOT(ISERROR(SEARCH(("*-"),(F14))))</formula>
    </cfRule>
  </conditionalFormatting>
  <conditionalFormatting sqref="F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4" sqref="A14:G1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2" t="s">
        <v>9</v>
      </c>
      <c r="G1" s="2"/>
    </row>
    <row r="2" spans="1:9" ht="15" customHeight="1" x14ac:dyDescent="0.2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25">
      <c r="A3" s="9">
        <v>2009</v>
      </c>
      <c r="B3" s="10" t="s">
        <v>31</v>
      </c>
      <c r="C3" s="11" t="s">
        <v>30</v>
      </c>
      <c r="D3" s="11"/>
      <c r="E3" s="12" t="s">
        <v>56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25">
      <c r="A4" s="9">
        <v>2010</v>
      </c>
      <c r="B4" s="10" t="s">
        <v>31</v>
      </c>
      <c r="C4" s="11" t="s">
        <v>30</v>
      </c>
      <c r="D4" s="11"/>
      <c r="E4" s="23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25">
      <c r="A5" s="9">
        <v>2011</v>
      </c>
      <c r="B5" s="10" t="s">
        <v>31</v>
      </c>
      <c r="C5" s="11" t="s">
        <v>30</v>
      </c>
      <c r="D5" s="11"/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25">
      <c r="A6" s="9">
        <v>2012</v>
      </c>
      <c r="B6" s="10" t="s">
        <v>31</v>
      </c>
      <c r="C6" s="11" t="s">
        <v>30</v>
      </c>
      <c r="D6" s="11"/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25">
      <c r="A7" s="9">
        <v>2013</v>
      </c>
      <c r="B7" s="10" t="s">
        <v>31</v>
      </c>
      <c r="C7" s="11" t="s">
        <v>30</v>
      </c>
      <c r="D7" s="11"/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25">
      <c r="A8" s="9">
        <v>2014</v>
      </c>
      <c r="B8" s="10" t="s">
        <v>31</v>
      </c>
      <c r="C8" s="11" t="s">
        <v>30</v>
      </c>
      <c r="D8" s="11"/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25">
      <c r="A9" s="9">
        <v>2015</v>
      </c>
      <c r="B9" s="10" t="s">
        <v>31</v>
      </c>
      <c r="C9" s="11" t="s">
        <v>30</v>
      </c>
      <c r="D9" s="11"/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25">
      <c r="A10" s="9">
        <v>2016</v>
      </c>
      <c r="B10" s="10" t="s">
        <v>31</v>
      </c>
      <c r="C10" s="11" t="s">
        <v>30</v>
      </c>
      <c r="D10" s="11"/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25">
      <c r="A11" s="9">
        <v>2017</v>
      </c>
      <c r="B11" s="10" t="s">
        <v>31</v>
      </c>
      <c r="C11" s="11" t="s">
        <v>30</v>
      </c>
      <c r="D11" s="11"/>
      <c r="E11" s="12" t="s">
        <v>61</v>
      </c>
      <c r="F11" s="1">
        <v>0</v>
      </c>
      <c r="G11" s="3" t="str">
        <f t="shared" si="0"/>
        <v/>
      </c>
    </row>
    <row r="12" spans="1:9" ht="15" customHeight="1" x14ac:dyDescent="0.25">
      <c r="A12" s="9">
        <v>2018</v>
      </c>
      <c r="B12" s="10" t="s">
        <v>31</v>
      </c>
      <c r="C12" s="11" t="s">
        <v>30</v>
      </c>
      <c r="D12" s="11"/>
      <c r="E12" s="12" t="s">
        <v>62</v>
      </c>
      <c r="F12" s="1">
        <v>0</v>
      </c>
      <c r="G12" s="3" t="str">
        <f t="shared" si="0"/>
        <v/>
      </c>
    </row>
    <row r="13" spans="1:9" ht="15" customHeight="1" x14ac:dyDescent="0.25">
      <c r="A13" s="9">
        <v>2019</v>
      </c>
      <c r="B13" s="10" t="s">
        <v>31</v>
      </c>
      <c r="C13" s="11" t="s">
        <v>30</v>
      </c>
      <c r="D13" s="11"/>
      <c r="E13" s="12" t="s">
        <v>63</v>
      </c>
      <c r="F13" s="1">
        <v>0</v>
      </c>
      <c r="G13" s="3" t="str">
        <f t="shared" si="0"/>
        <v/>
      </c>
    </row>
    <row r="14" spans="1:9" ht="15" customHeight="1" x14ac:dyDescent="0.25">
      <c r="A14" s="9">
        <v>2020</v>
      </c>
      <c r="B14" s="10" t="s">
        <v>31</v>
      </c>
      <c r="C14" s="11" t="s">
        <v>30</v>
      </c>
      <c r="D14" s="11"/>
      <c r="E14" s="12" t="s">
        <v>79</v>
      </c>
      <c r="F14" s="1">
        <v>0</v>
      </c>
      <c r="G14" s="3" t="str">
        <f t="shared" si="0"/>
        <v/>
      </c>
    </row>
  </sheetData>
  <mergeCells count="3">
    <mergeCell ref="A1:A2"/>
    <mergeCell ref="B1:B2"/>
    <mergeCell ref="C1:D1"/>
  </mergeCells>
  <conditionalFormatting sqref="F3 F11:F13">
    <cfRule type="containsText" dxfId="30" priority="5" operator="containsText" text="*-">
      <formula>NOT(ISERROR(SEARCH(("*-"),(F3))))</formula>
    </cfRule>
  </conditionalFormatting>
  <conditionalFormatting sqref="F11:F13 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29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7" priority="1" operator="containsText" text="*-">
      <formula>NOT(ISERROR(SEARCH(("*-"),(F14))))</formula>
    </cfRule>
  </conditionalFormatting>
  <conditionalFormatting sqref="F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4" sqref="A14:G1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2" t="s">
        <v>10</v>
      </c>
      <c r="G1" s="2"/>
    </row>
    <row r="2" spans="1:9" ht="15" customHeight="1" x14ac:dyDescent="0.2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25">
      <c r="A3" s="9">
        <v>2009</v>
      </c>
      <c r="B3" s="10" t="s">
        <v>32</v>
      </c>
      <c r="C3" s="11" t="s">
        <v>30</v>
      </c>
      <c r="D3" s="24" t="s">
        <v>76</v>
      </c>
      <c r="E3" s="12" t="s">
        <v>64</v>
      </c>
      <c r="F3" s="1">
        <v>1</v>
      </c>
      <c r="G3" s="3" t="str">
        <f t="shared" ref="G3:G14" si="0">IF(OR(AND(F3&gt;1,F3&lt;&gt;"-")),"Can exchange","")</f>
        <v/>
      </c>
      <c r="I3" s="5"/>
    </row>
    <row r="4" spans="1:9" ht="15" customHeight="1" x14ac:dyDescent="0.25">
      <c r="A4" s="9">
        <v>2010</v>
      </c>
      <c r="B4" s="10" t="s">
        <v>32</v>
      </c>
      <c r="C4" s="11" t="s">
        <v>30</v>
      </c>
      <c r="D4" s="24" t="s">
        <v>76</v>
      </c>
      <c r="E4" s="23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25">
      <c r="A5" s="9">
        <v>2011</v>
      </c>
      <c r="B5" s="10" t="s">
        <v>32</v>
      </c>
      <c r="C5" s="11" t="s">
        <v>30</v>
      </c>
      <c r="D5" s="24" t="s">
        <v>76</v>
      </c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25">
      <c r="A6" s="9">
        <v>2012</v>
      </c>
      <c r="B6" s="10" t="s">
        <v>32</v>
      </c>
      <c r="C6" s="11" t="s">
        <v>30</v>
      </c>
      <c r="D6" s="24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25">
      <c r="A7" s="9">
        <v>2013</v>
      </c>
      <c r="B7" s="10" t="s">
        <v>32</v>
      </c>
      <c r="C7" s="11" t="s">
        <v>30</v>
      </c>
      <c r="D7" s="24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25">
      <c r="A8" s="9">
        <v>2014</v>
      </c>
      <c r="B8" s="10" t="s">
        <v>32</v>
      </c>
      <c r="C8" s="11" t="s">
        <v>30</v>
      </c>
      <c r="D8" s="24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25">
      <c r="A9" s="9">
        <v>2015</v>
      </c>
      <c r="B9" s="10" t="s">
        <v>32</v>
      </c>
      <c r="C9" s="11" t="s">
        <v>30</v>
      </c>
      <c r="D9" s="24" t="s">
        <v>76</v>
      </c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25">
      <c r="A10" s="9">
        <v>2016</v>
      </c>
      <c r="B10" s="10" t="s">
        <v>32</v>
      </c>
      <c r="C10" s="11" t="s">
        <v>30</v>
      </c>
      <c r="D10" s="24" t="s">
        <v>76</v>
      </c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25">
      <c r="A11" s="9">
        <v>2017</v>
      </c>
      <c r="B11" s="10" t="s">
        <v>32</v>
      </c>
      <c r="C11" s="11" t="s">
        <v>30</v>
      </c>
      <c r="D11" s="24" t="s">
        <v>76</v>
      </c>
      <c r="E11" s="23" t="s">
        <v>65</v>
      </c>
      <c r="F11" s="1" t="s">
        <v>0</v>
      </c>
      <c r="G11" s="3" t="str">
        <f t="shared" si="0"/>
        <v/>
      </c>
    </row>
    <row r="12" spans="1:9" ht="15" customHeight="1" x14ac:dyDescent="0.25">
      <c r="A12" s="9">
        <v>2018</v>
      </c>
      <c r="B12" s="10" t="s">
        <v>32</v>
      </c>
      <c r="C12" s="11" t="s">
        <v>30</v>
      </c>
      <c r="D12" s="24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25">
      <c r="A13" s="9">
        <v>2019</v>
      </c>
      <c r="B13" s="10" t="s">
        <v>32</v>
      </c>
      <c r="C13" s="11" t="s">
        <v>30</v>
      </c>
      <c r="D13" s="24" t="s">
        <v>76</v>
      </c>
      <c r="E13" s="12" t="s">
        <v>66</v>
      </c>
      <c r="F13" s="1">
        <v>0</v>
      </c>
      <c r="G13" s="3" t="str">
        <f t="shared" si="0"/>
        <v/>
      </c>
    </row>
    <row r="14" spans="1:9" ht="15" customHeight="1" x14ac:dyDescent="0.25">
      <c r="A14" s="9">
        <v>2020</v>
      </c>
      <c r="B14" s="10" t="s">
        <v>32</v>
      </c>
      <c r="C14" s="11" t="s">
        <v>30</v>
      </c>
      <c r="D14" s="24" t="s">
        <v>76</v>
      </c>
      <c r="E14" s="12" t="s">
        <v>80</v>
      </c>
      <c r="F14" s="1">
        <v>0</v>
      </c>
      <c r="G14" s="3" t="str">
        <f t="shared" si="0"/>
        <v/>
      </c>
    </row>
  </sheetData>
  <mergeCells count="3">
    <mergeCell ref="A1:A2"/>
    <mergeCell ref="B1:B2"/>
    <mergeCell ref="C1:D1"/>
  </mergeCells>
  <conditionalFormatting sqref="F3 F13">
    <cfRule type="containsText" dxfId="28" priority="5" operator="containsText" text="*-">
      <formula>NOT(ISERROR(SEARCH(("*-"),(F3))))</formula>
    </cfRule>
  </conditionalFormatting>
  <conditionalFormatting sqref="F13 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2">
    <cfRule type="containsText" dxfId="27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6" priority="1" operator="containsText" text="*-">
      <formula>NOT(ISERROR(SEARCH(("*-"),(F14))))</formula>
    </cfRule>
  </conditionalFormatting>
  <conditionalFormatting sqref="F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4" sqref="A14:G1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2" t="s">
        <v>11</v>
      </c>
      <c r="G1" s="2"/>
    </row>
    <row r="2" spans="1:9" ht="15" customHeight="1" x14ac:dyDescent="0.2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25">
      <c r="A3" s="9">
        <v>2009</v>
      </c>
      <c r="B3" s="10" t="s">
        <v>32</v>
      </c>
      <c r="C3" s="11" t="s">
        <v>30</v>
      </c>
      <c r="D3" s="24" t="s">
        <v>76</v>
      </c>
      <c r="E3" s="12" t="s">
        <v>67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25">
      <c r="A4" s="9">
        <v>2010</v>
      </c>
      <c r="B4" s="10" t="s">
        <v>32</v>
      </c>
      <c r="C4" s="11" t="s">
        <v>30</v>
      </c>
      <c r="D4" s="24" t="s">
        <v>76</v>
      </c>
      <c r="E4" s="23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25">
      <c r="A5" s="9">
        <v>2011</v>
      </c>
      <c r="B5" s="10" t="s">
        <v>32</v>
      </c>
      <c r="C5" s="11" t="s">
        <v>30</v>
      </c>
      <c r="D5" s="24" t="s">
        <v>76</v>
      </c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25">
      <c r="A6" s="9">
        <v>2012</v>
      </c>
      <c r="B6" s="10" t="s">
        <v>32</v>
      </c>
      <c r="C6" s="11" t="s">
        <v>30</v>
      </c>
      <c r="D6" s="24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25">
      <c r="A7" s="9">
        <v>2013</v>
      </c>
      <c r="B7" s="10" t="s">
        <v>32</v>
      </c>
      <c r="C7" s="11" t="s">
        <v>30</v>
      </c>
      <c r="D7" s="24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25">
      <c r="A8" s="9">
        <v>2014</v>
      </c>
      <c r="B8" s="10" t="s">
        <v>32</v>
      </c>
      <c r="C8" s="11" t="s">
        <v>30</v>
      </c>
      <c r="D8" s="24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25">
      <c r="A9" s="9">
        <v>2015</v>
      </c>
      <c r="B9" s="10" t="s">
        <v>32</v>
      </c>
      <c r="C9" s="11" t="s">
        <v>30</v>
      </c>
      <c r="D9" s="24" t="s">
        <v>76</v>
      </c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25">
      <c r="A10" s="9">
        <v>2016</v>
      </c>
      <c r="B10" s="10" t="s">
        <v>32</v>
      </c>
      <c r="C10" s="11" t="s">
        <v>30</v>
      </c>
      <c r="D10" s="24" t="s">
        <v>76</v>
      </c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25">
      <c r="A11" s="9">
        <v>2017</v>
      </c>
      <c r="B11" s="10" t="s">
        <v>32</v>
      </c>
      <c r="C11" s="11" t="s">
        <v>30</v>
      </c>
      <c r="D11" s="24" t="s">
        <v>76</v>
      </c>
      <c r="E11" s="23" t="s">
        <v>65</v>
      </c>
      <c r="F11" s="1" t="s">
        <v>0</v>
      </c>
      <c r="G11" s="3" t="str">
        <f t="shared" si="0"/>
        <v/>
      </c>
    </row>
    <row r="12" spans="1:9" ht="15" customHeight="1" x14ac:dyDescent="0.25">
      <c r="A12" s="9">
        <v>2018</v>
      </c>
      <c r="B12" s="10" t="s">
        <v>32</v>
      </c>
      <c r="C12" s="11" t="s">
        <v>30</v>
      </c>
      <c r="D12" s="24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25">
      <c r="A13" s="9">
        <v>2019</v>
      </c>
      <c r="B13" s="10" t="s">
        <v>32</v>
      </c>
      <c r="C13" s="11" t="s">
        <v>30</v>
      </c>
      <c r="D13" s="24" t="s">
        <v>76</v>
      </c>
      <c r="E13" s="23" t="s">
        <v>82</v>
      </c>
      <c r="F13" s="1" t="s">
        <v>0</v>
      </c>
      <c r="G13" s="3" t="str">
        <f t="shared" si="0"/>
        <v/>
      </c>
    </row>
    <row r="14" spans="1:9" ht="15" customHeight="1" x14ac:dyDescent="0.25">
      <c r="A14" s="9">
        <v>2020</v>
      </c>
      <c r="B14" s="10" t="s">
        <v>32</v>
      </c>
      <c r="C14" s="11" t="s">
        <v>30</v>
      </c>
      <c r="D14" s="24" t="s">
        <v>76</v>
      </c>
      <c r="E14" s="23" t="s">
        <v>81</v>
      </c>
      <c r="F14" s="1" t="s">
        <v>0</v>
      </c>
      <c r="G14" s="3" t="str">
        <f t="shared" si="0"/>
        <v/>
      </c>
    </row>
  </sheetData>
  <mergeCells count="3">
    <mergeCell ref="A1:A2"/>
    <mergeCell ref="B1:B2"/>
    <mergeCell ref="C1:D1"/>
  </mergeCells>
  <conditionalFormatting sqref="F3">
    <cfRule type="containsText" dxfId="26" priority="7" operator="containsText" text="*-">
      <formula>NOT(ISERROR(SEARCH(("*-"),(F3))))</formula>
    </cfRule>
  </conditionalFormatting>
  <conditionalFormatting sqref="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25" priority="5" operator="containsText" text="*-">
      <formula>NOT(ISERROR(SEARCH(("*-"),(F4))))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4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4" sqref="A14:G1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1" t="s">
        <v>12</v>
      </c>
      <c r="G1" s="2"/>
    </row>
    <row r="2" spans="1:9" ht="15" customHeight="1" x14ac:dyDescent="0.2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25">
      <c r="A3" s="9">
        <v>2009</v>
      </c>
      <c r="B3" s="10" t="s">
        <v>32</v>
      </c>
      <c r="C3" s="11" t="s">
        <v>30</v>
      </c>
      <c r="D3" s="24" t="s">
        <v>76</v>
      </c>
      <c r="E3" s="12" t="s">
        <v>69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25">
      <c r="A4" s="9">
        <v>2010</v>
      </c>
      <c r="B4" s="10" t="s">
        <v>32</v>
      </c>
      <c r="C4" s="11" t="s">
        <v>30</v>
      </c>
      <c r="D4" s="24" t="s">
        <v>76</v>
      </c>
      <c r="E4" s="23" t="s">
        <v>57</v>
      </c>
      <c r="F4" s="1" t="s">
        <v>0</v>
      </c>
      <c r="G4" s="3" t="str">
        <f t="shared" si="0"/>
        <v/>
      </c>
      <c r="I4" s="5"/>
    </row>
    <row r="5" spans="1:9" ht="15" customHeight="1" x14ac:dyDescent="0.25">
      <c r="A5" s="9">
        <v>2011</v>
      </c>
      <c r="B5" s="10" t="s">
        <v>32</v>
      </c>
      <c r="C5" s="11" t="s">
        <v>30</v>
      </c>
      <c r="D5" s="24" t="s">
        <v>76</v>
      </c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25">
      <c r="A6" s="9">
        <v>2012</v>
      </c>
      <c r="B6" s="10" t="s">
        <v>32</v>
      </c>
      <c r="C6" s="11" t="s">
        <v>30</v>
      </c>
      <c r="D6" s="24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25">
      <c r="A7" s="9">
        <v>2013</v>
      </c>
      <c r="B7" s="10" t="s">
        <v>32</v>
      </c>
      <c r="C7" s="11" t="s">
        <v>30</v>
      </c>
      <c r="D7" s="24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25">
      <c r="A8" s="9">
        <v>2014</v>
      </c>
      <c r="B8" s="10" t="s">
        <v>32</v>
      </c>
      <c r="C8" s="11" t="s">
        <v>30</v>
      </c>
      <c r="D8" s="24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25">
      <c r="A9" s="9">
        <v>2015</v>
      </c>
      <c r="B9" s="10" t="s">
        <v>32</v>
      </c>
      <c r="C9" s="11" t="s">
        <v>30</v>
      </c>
      <c r="D9" s="24" t="s">
        <v>76</v>
      </c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25">
      <c r="A10" s="9">
        <v>2016</v>
      </c>
      <c r="B10" s="10" t="s">
        <v>32</v>
      </c>
      <c r="C10" s="11" t="s">
        <v>30</v>
      </c>
      <c r="D10" s="24" t="s">
        <v>76</v>
      </c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25">
      <c r="A11" s="9">
        <v>2017</v>
      </c>
      <c r="B11" s="10" t="s">
        <v>32</v>
      </c>
      <c r="C11" s="11" t="s">
        <v>30</v>
      </c>
      <c r="D11" s="24" t="s">
        <v>76</v>
      </c>
      <c r="E11" s="23" t="s">
        <v>65</v>
      </c>
      <c r="F11" s="1" t="s">
        <v>0</v>
      </c>
      <c r="G11" s="3" t="str">
        <f t="shared" si="0"/>
        <v/>
      </c>
    </row>
    <row r="12" spans="1:9" ht="15" customHeight="1" x14ac:dyDescent="0.25">
      <c r="A12" s="9">
        <v>2018</v>
      </c>
      <c r="B12" s="10" t="s">
        <v>32</v>
      </c>
      <c r="C12" s="11" t="s">
        <v>30</v>
      </c>
      <c r="D12" s="24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25">
      <c r="A13" s="9">
        <v>2019</v>
      </c>
      <c r="B13" s="10" t="s">
        <v>32</v>
      </c>
      <c r="C13" s="11" t="s">
        <v>30</v>
      </c>
      <c r="D13" s="24" t="s">
        <v>76</v>
      </c>
      <c r="E13" s="23" t="s">
        <v>82</v>
      </c>
      <c r="F13" s="1" t="s">
        <v>0</v>
      </c>
      <c r="G13" s="3" t="str">
        <f t="shared" si="0"/>
        <v/>
      </c>
    </row>
    <row r="14" spans="1:9" ht="15" customHeight="1" x14ac:dyDescent="0.25">
      <c r="A14" s="9">
        <v>2020</v>
      </c>
      <c r="B14" s="10" t="s">
        <v>32</v>
      </c>
      <c r="C14" s="11" t="s">
        <v>30</v>
      </c>
      <c r="D14" s="24" t="s">
        <v>76</v>
      </c>
      <c r="E14" s="23" t="s">
        <v>81</v>
      </c>
      <c r="F14" s="1" t="s">
        <v>0</v>
      </c>
      <c r="G14" s="3" t="str">
        <f t="shared" si="0"/>
        <v/>
      </c>
    </row>
  </sheetData>
  <mergeCells count="3">
    <mergeCell ref="A1:A2"/>
    <mergeCell ref="B1:B2"/>
    <mergeCell ref="C1:D1"/>
  </mergeCells>
  <phoneticPr fontId="8" type="noConversion"/>
  <conditionalFormatting sqref="F3">
    <cfRule type="containsText" dxfId="24" priority="5" operator="containsText" text="*-">
      <formula>NOT(ISERROR(SEARCH(("*-"),(F3))))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23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3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16" sqref="E16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1" t="s">
        <v>13</v>
      </c>
      <c r="G1" s="2"/>
    </row>
    <row r="2" spans="1:9" ht="15" customHeight="1" x14ac:dyDescent="0.2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25">
      <c r="A3" s="9">
        <v>2009</v>
      </c>
      <c r="B3" s="10" t="s">
        <v>33</v>
      </c>
      <c r="C3" s="11" t="s">
        <v>30</v>
      </c>
      <c r="D3" s="24" t="s">
        <v>76</v>
      </c>
      <c r="E3" s="12" t="s">
        <v>70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25">
      <c r="A4" s="9">
        <v>2010</v>
      </c>
      <c r="B4" s="10" t="s">
        <v>33</v>
      </c>
      <c r="C4" s="11" t="s">
        <v>30</v>
      </c>
      <c r="D4" s="24" t="s">
        <v>76</v>
      </c>
      <c r="E4" s="23" t="s">
        <v>57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25">
      <c r="A5" s="9">
        <v>2011</v>
      </c>
      <c r="B5" s="10" t="s">
        <v>33</v>
      </c>
      <c r="C5" s="11" t="s">
        <v>30</v>
      </c>
      <c r="D5" s="24" t="s">
        <v>76</v>
      </c>
      <c r="E5" s="23" t="s">
        <v>58</v>
      </c>
      <c r="F5" s="1" t="s">
        <v>0</v>
      </c>
      <c r="G5" s="3" t="str">
        <f t="shared" si="0"/>
        <v/>
      </c>
    </row>
    <row r="6" spans="1:9" ht="15" customHeight="1" x14ac:dyDescent="0.25">
      <c r="A6" s="9">
        <v>2012</v>
      </c>
      <c r="B6" s="10" t="s">
        <v>33</v>
      </c>
      <c r="C6" s="11" t="s">
        <v>30</v>
      </c>
      <c r="D6" s="24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25">
      <c r="A7" s="9">
        <v>2013</v>
      </c>
      <c r="B7" s="10" t="s">
        <v>33</v>
      </c>
      <c r="C7" s="11" t="s">
        <v>30</v>
      </c>
      <c r="D7" s="24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25">
      <c r="A8" s="9">
        <v>2014</v>
      </c>
      <c r="B8" s="10" t="s">
        <v>33</v>
      </c>
      <c r="C8" s="11" t="s">
        <v>30</v>
      </c>
      <c r="D8" s="24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25">
      <c r="A9" s="9">
        <v>2015</v>
      </c>
      <c r="B9" s="10" t="s">
        <v>33</v>
      </c>
      <c r="C9" s="11" t="s">
        <v>30</v>
      </c>
      <c r="D9" s="24" t="s">
        <v>76</v>
      </c>
      <c r="E9" s="23" t="s">
        <v>59</v>
      </c>
      <c r="F9" s="1" t="s">
        <v>0</v>
      </c>
      <c r="G9" s="3" t="str">
        <f t="shared" si="0"/>
        <v/>
      </c>
    </row>
    <row r="10" spans="1:9" ht="15" customHeight="1" x14ac:dyDescent="0.25">
      <c r="A10" s="9">
        <v>2016</v>
      </c>
      <c r="B10" s="10" t="s">
        <v>33</v>
      </c>
      <c r="C10" s="11" t="s">
        <v>30</v>
      </c>
      <c r="D10" s="24" t="s">
        <v>76</v>
      </c>
      <c r="E10" s="23" t="s">
        <v>60</v>
      </c>
      <c r="F10" s="1" t="s">
        <v>0</v>
      </c>
      <c r="G10" s="3" t="str">
        <f t="shared" si="0"/>
        <v/>
      </c>
    </row>
    <row r="11" spans="1:9" ht="15" customHeight="1" x14ac:dyDescent="0.25">
      <c r="A11" s="9">
        <v>2017</v>
      </c>
      <c r="B11" s="10" t="s">
        <v>33</v>
      </c>
      <c r="C11" s="11" t="s">
        <v>30</v>
      </c>
      <c r="D11" s="24" t="s">
        <v>76</v>
      </c>
      <c r="E11" s="23" t="s">
        <v>65</v>
      </c>
      <c r="F11" s="1" t="s">
        <v>0</v>
      </c>
      <c r="G11" s="3" t="str">
        <f t="shared" si="0"/>
        <v/>
      </c>
    </row>
    <row r="12" spans="1:9" ht="15" customHeight="1" x14ac:dyDescent="0.25">
      <c r="A12" s="9">
        <v>2018</v>
      </c>
      <c r="B12" s="10" t="s">
        <v>33</v>
      </c>
      <c r="C12" s="11" t="s">
        <v>30</v>
      </c>
      <c r="D12" s="24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25">
      <c r="A13" s="9">
        <v>2019</v>
      </c>
      <c r="B13" s="10" t="s">
        <v>33</v>
      </c>
      <c r="C13" s="11" t="s">
        <v>30</v>
      </c>
      <c r="D13" s="24" t="s">
        <v>76</v>
      </c>
      <c r="E13" s="23" t="s">
        <v>82</v>
      </c>
      <c r="F13" s="1" t="s">
        <v>0</v>
      </c>
      <c r="G13" s="3" t="str">
        <f t="shared" si="0"/>
        <v/>
      </c>
    </row>
    <row r="14" spans="1:9" ht="15" customHeight="1" x14ac:dyDescent="0.25">
      <c r="A14" s="9">
        <v>2020</v>
      </c>
      <c r="B14" s="10" t="s">
        <v>33</v>
      </c>
      <c r="C14" s="11" t="s">
        <v>30</v>
      </c>
      <c r="D14" s="24" t="s">
        <v>76</v>
      </c>
      <c r="E14" s="23" t="s">
        <v>81</v>
      </c>
      <c r="F14" s="1" t="s">
        <v>0</v>
      </c>
      <c r="G14" s="3" t="str">
        <f t="shared" si="0"/>
        <v/>
      </c>
    </row>
  </sheetData>
  <mergeCells count="3">
    <mergeCell ref="A1:A2"/>
    <mergeCell ref="B1:B2"/>
    <mergeCell ref="C1:D1"/>
  </mergeCells>
  <phoneticPr fontId="8" type="noConversion"/>
  <conditionalFormatting sqref="F3">
    <cfRule type="containsText" dxfId="22" priority="5" operator="containsText" text="*-">
      <formula>NOT(ISERROR(SEARCH(("*-"),(F3))))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21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6" sqref="D16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1</v>
      </c>
      <c r="B1" s="25" t="s">
        <v>2</v>
      </c>
      <c r="C1" s="27" t="s">
        <v>3</v>
      </c>
      <c r="D1" s="28"/>
      <c r="E1" s="7" t="s">
        <v>4</v>
      </c>
      <c r="F1" s="21" t="s">
        <v>14</v>
      </c>
      <c r="G1" s="2"/>
    </row>
    <row r="2" spans="1:9" ht="15" customHeight="1" x14ac:dyDescent="0.25">
      <c r="A2" s="26"/>
      <c r="B2" s="26"/>
      <c r="C2" s="6" t="s">
        <v>5</v>
      </c>
      <c r="D2" s="6" t="s">
        <v>6</v>
      </c>
      <c r="E2" s="8" t="s">
        <v>29</v>
      </c>
      <c r="F2" s="6" t="s">
        <v>29</v>
      </c>
      <c r="G2" s="2"/>
    </row>
    <row r="3" spans="1:9" ht="15" customHeight="1" x14ac:dyDescent="0.25">
      <c r="A3" s="9">
        <v>2009</v>
      </c>
      <c r="B3" s="10" t="s">
        <v>33</v>
      </c>
      <c r="C3" s="11" t="s">
        <v>30</v>
      </c>
      <c r="D3" s="24" t="s">
        <v>76</v>
      </c>
      <c r="E3" s="12" t="s">
        <v>71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25">
      <c r="A4" s="9">
        <v>2010</v>
      </c>
      <c r="B4" s="10" t="s">
        <v>33</v>
      </c>
      <c r="C4" s="11" t="s">
        <v>30</v>
      </c>
      <c r="D4" s="24" t="s">
        <v>76</v>
      </c>
      <c r="E4" s="23" t="s">
        <v>57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25">
      <c r="A5" s="9">
        <v>2011</v>
      </c>
      <c r="B5" s="10" t="s">
        <v>33</v>
      </c>
      <c r="C5" s="11" t="s">
        <v>30</v>
      </c>
      <c r="D5" s="24" t="s">
        <v>76</v>
      </c>
      <c r="E5" s="12" t="s">
        <v>72</v>
      </c>
      <c r="F5" s="1">
        <v>0</v>
      </c>
      <c r="G5" s="3" t="str">
        <f t="shared" si="0"/>
        <v/>
      </c>
    </row>
    <row r="6" spans="1:9" ht="15" customHeight="1" x14ac:dyDescent="0.25">
      <c r="A6" s="9">
        <v>2012</v>
      </c>
      <c r="B6" s="10" t="s">
        <v>33</v>
      </c>
      <c r="C6" s="11" t="s">
        <v>30</v>
      </c>
      <c r="D6" s="24" t="s">
        <v>76</v>
      </c>
      <c r="E6" s="23" t="s">
        <v>48</v>
      </c>
      <c r="F6" s="1" t="s">
        <v>0</v>
      </c>
      <c r="G6" s="3" t="str">
        <f t="shared" si="0"/>
        <v/>
      </c>
    </row>
    <row r="7" spans="1:9" ht="15" customHeight="1" x14ac:dyDescent="0.25">
      <c r="A7" s="9">
        <v>2013</v>
      </c>
      <c r="B7" s="10" t="s">
        <v>33</v>
      </c>
      <c r="C7" s="11" t="s">
        <v>30</v>
      </c>
      <c r="D7" s="24" t="s">
        <v>76</v>
      </c>
      <c r="E7" s="23" t="s">
        <v>49</v>
      </c>
      <c r="F7" s="1" t="s">
        <v>0</v>
      </c>
      <c r="G7" s="3" t="str">
        <f t="shared" si="0"/>
        <v/>
      </c>
    </row>
    <row r="8" spans="1:9" ht="15" customHeight="1" x14ac:dyDescent="0.25">
      <c r="A8" s="9">
        <v>2014</v>
      </c>
      <c r="B8" s="10" t="s">
        <v>33</v>
      </c>
      <c r="C8" s="11" t="s">
        <v>30</v>
      </c>
      <c r="D8" s="24" t="s">
        <v>76</v>
      </c>
      <c r="E8" s="23" t="s">
        <v>59</v>
      </c>
      <c r="F8" s="1" t="s">
        <v>0</v>
      </c>
      <c r="G8" s="3" t="str">
        <f t="shared" si="0"/>
        <v/>
      </c>
    </row>
    <row r="9" spans="1:9" ht="15" customHeight="1" x14ac:dyDescent="0.25">
      <c r="A9" s="9">
        <v>2015</v>
      </c>
      <c r="B9" s="10" t="s">
        <v>33</v>
      </c>
      <c r="C9" s="11" t="s">
        <v>30</v>
      </c>
      <c r="D9" s="24" t="s">
        <v>76</v>
      </c>
      <c r="E9" s="12" t="s">
        <v>73</v>
      </c>
      <c r="F9" s="1">
        <v>0</v>
      </c>
      <c r="G9" s="3" t="str">
        <f t="shared" si="0"/>
        <v/>
      </c>
    </row>
    <row r="10" spans="1:9" ht="15" customHeight="1" x14ac:dyDescent="0.25">
      <c r="A10" s="9">
        <v>2016</v>
      </c>
      <c r="B10" s="10" t="s">
        <v>33</v>
      </c>
      <c r="C10" s="11" t="s">
        <v>30</v>
      </c>
      <c r="D10" s="24" t="s">
        <v>76</v>
      </c>
      <c r="E10" s="12" t="s">
        <v>74</v>
      </c>
      <c r="F10" s="1">
        <v>0</v>
      </c>
      <c r="G10" s="3" t="str">
        <f t="shared" si="0"/>
        <v/>
      </c>
    </row>
    <row r="11" spans="1:9" ht="15" customHeight="1" x14ac:dyDescent="0.25">
      <c r="A11" s="9">
        <v>2017</v>
      </c>
      <c r="B11" s="10" t="s">
        <v>33</v>
      </c>
      <c r="C11" s="11" t="s">
        <v>30</v>
      </c>
      <c r="D11" s="24" t="s">
        <v>76</v>
      </c>
      <c r="E11" s="12" t="s">
        <v>75</v>
      </c>
      <c r="F11" s="1">
        <v>0</v>
      </c>
      <c r="G11" s="3" t="str">
        <f t="shared" si="0"/>
        <v/>
      </c>
    </row>
    <row r="12" spans="1:9" ht="15" customHeight="1" x14ac:dyDescent="0.25">
      <c r="A12" s="9">
        <v>2018</v>
      </c>
      <c r="B12" s="10" t="s">
        <v>33</v>
      </c>
      <c r="C12" s="11" t="s">
        <v>30</v>
      </c>
      <c r="D12" s="24" t="s">
        <v>76</v>
      </c>
      <c r="E12" s="23" t="s">
        <v>60</v>
      </c>
      <c r="F12" s="1" t="s">
        <v>0</v>
      </c>
      <c r="G12" s="3" t="str">
        <f t="shared" si="0"/>
        <v/>
      </c>
    </row>
    <row r="13" spans="1:9" ht="15" customHeight="1" x14ac:dyDescent="0.25">
      <c r="A13" s="9">
        <v>2019</v>
      </c>
      <c r="B13" s="10" t="s">
        <v>33</v>
      </c>
      <c r="C13" s="11" t="s">
        <v>30</v>
      </c>
      <c r="D13" s="24" t="s">
        <v>76</v>
      </c>
      <c r="E13" s="23" t="s">
        <v>68</v>
      </c>
      <c r="F13" s="1" t="s">
        <v>0</v>
      </c>
      <c r="G13" s="3" t="str">
        <f t="shared" si="0"/>
        <v/>
      </c>
    </row>
    <row r="14" spans="1:9" ht="15" customHeight="1" x14ac:dyDescent="0.25">
      <c r="A14" s="9">
        <v>2020</v>
      </c>
      <c r="B14" s="10" t="s">
        <v>33</v>
      </c>
      <c r="C14" s="11" t="s">
        <v>30</v>
      </c>
      <c r="D14" s="24" t="s">
        <v>76</v>
      </c>
      <c r="E14" s="12" t="s">
        <v>88</v>
      </c>
      <c r="F14" s="1">
        <v>0</v>
      </c>
      <c r="G14" s="3" t="str">
        <f t="shared" ref="G14" si="1">IF(OR(AND(F14&gt;1,F14&lt;&gt;"-")),"Can exchange","")</f>
        <v/>
      </c>
    </row>
  </sheetData>
  <mergeCells count="3">
    <mergeCell ref="A1:A2"/>
    <mergeCell ref="B1:B2"/>
    <mergeCell ref="C1:D1"/>
  </mergeCells>
  <conditionalFormatting sqref="F3 F5 F9:F11">
    <cfRule type="containsText" dxfId="20" priority="17" operator="containsText" text="*-">
      <formula>NOT(ISERROR(SEARCH(("*-"),(F3))))</formula>
    </cfRule>
  </conditionalFormatting>
  <conditionalFormatting sqref="F3 F5 F9:F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9" priority="15" operator="containsText" text="*-">
      <formula>NOT(ISERROR(SEARCH(("*-"),(F4))))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8" priority="13" operator="containsText" text="*-">
      <formula>NOT(ISERROR(SEARCH(("*-"),(F6))))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7" priority="11" operator="containsText" text="*-">
      <formula>NOT(ISERROR(SEARCH(("*-"),(F7))))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6" priority="9" operator="containsText" text="*-">
      <formula>NOT(ISERROR(SEARCH(("*-"),(F8))))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5" priority="7" operator="containsText" text="*-">
      <formula>NOT(ISERROR(SEARCH(("*-"),(F12))))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4" priority="5" operator="containsText" text="*-">
      <formula>NOT(ISERROR(SEARCH(("*-"),(F13))))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0" priority="1" operator="containsText" text="*-">
      <formula>NOT(ISERROR(SEARCH(("*-"),(F14))))</formula>
    </cfRule>
  </conditionalFormatting>
  <conditionalFormatting sqref="F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4" t="s">
        <v>15</v>
      </c>
      <c r="B1" s="15" t="s">
        <v>16</v>
      </c>
      <c r="C1" s="16" t="s">
        <v>17</v>
      </c>
    </row>
    <row r="2" spans="1:3" ht="15" customHeight="1" x14ac:dyDescent="0.25">
      <c r="A2" s="17">
        <v>1</v>
      </c>
      <c r="B2" s="18" t="s">
        <v>18</v>
      </c>
      <c r="C2" s="19" t="s">
        <v>19</v>
      </c>
    </row>
    <row r="3" spans="1:3" ht="15" customHeight="1" x14ac:dyDescent="0.25">
      <c r="A3" s="17">
        <v>2</v>
      </c>
      <c r="B3" s="18" t="s">
        <v>21</v>
      </c>
      <c r="C3" s="19" t="s">
        <v>20</v>
      </c>
    </row>
    <row r="4" spans="1:3" ht="15" customHeight="1" x14ac:dyDescent="0.25">
      <c r="A4" s="17">
        <v>3</v>
      </c>
      <c r="B4" s="18" t="s">
        <v>22</v>
      </c>
      <c r="C4" s="19" t="s">
        <v>23</v>
      </c>
    </row>
    <row r="5" spans="1:3" ht="15" customHeight="1" x14ac:dyDescent="0.25">
      <c r="A5" s="17">
        <v>4</v>
      </c>
      <c r="B5" s="18" t="s">
        <v>24</v>
      </c>
      <c r="C5" s="19" t="s">
        <v>25</v>
      </c>
    </row>
    <row r="6" spans="1:3" ht="15" customHeight="1" x14ac:dyDescent="0.25">
      <c r="A6" s="17">
        <v>5</v>
      </c>
      <c r="B6" s="18" t="s">
        <v>26</v>
      </c>
      <c r="C6" s="20" t="s">
        <v>27</v>
      </c>
    </row>
    <row r="7" spans="1:3" ht="15" customHeight="1" x14ac:dyDescent="0.25">
      <c r="A7" s="17">
        <v>6</v>
      </c>
      <c r="B7" s="18" t="s">
        <v>26</v>
      </c>
      <c r="C7" s="20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2021-07-20T15:19:34Z</dcterms:modified>
</cp:coreProperties>
</file>