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 l="1"/>
  <c r="I17" i="1" l="1"/>
  <c r="I16" i="1"/>
  <c r="I5" i="1" l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4" i="1" l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<sst xmlns="http://schemas.openxmlformats.org/spreadsheetml/2006/main" count="141" uniqueCount="57">
  <si>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</si>
  <si>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</si>
  <si>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</si>
  <si>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</si>
  <si>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</si>
  <si>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</si>
  <si>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</si>
  <si>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</si>
  <si>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</si>
  <si>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</si>
  <si>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</si>
  <si>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</si>
  <si>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</si>
  <si>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</si>
  <si>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</si>
  <si>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</si>
  <si>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</si>
  <si>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</si>
  <si>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</si>
  <si>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</si>
  <si>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</si>
  <si>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</si>
  <si>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</si>
  <si>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</si>
  <si>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</si>
  <si>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</si>
  <si>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</si>
  <si>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</si>
  <si>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</si>
  <si>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</si>
  <si>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</si>
  <si>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</si>
  <si>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</si>
  <si>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</si>
  <si>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</si>
  <si>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</si>
  <si>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</si>
  <si>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</si>
  <si>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</si>
  <si>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</si>
  <si>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</si>
  <si>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</si>
  <si>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</si>
  <si>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</si>
  <si>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</si>
  <si>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</si>
  <si>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</si>
  <si>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</si>
  <si>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</si>
  <si>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</si>
  <si>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</si>
  <si>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</si>
  <si>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</si>
  <si>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</si>
  <si>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</si>
  <si>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</si>
  <si>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Jan van Eyck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</si>
</sst>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9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B31" sqref="B3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4.7265625" style="12" customWidth="1"/>
    <col min="6" max="6" width="24.8164062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29"/>
      <c r="E1" s="29"/>
      <c r="F1" s="30"/>
      <c r="G1" s="3" t="s">
        <v>3</v>
      </c>
      <c r="H1" s="19" t="s">
        <v>4</v>
      </c>
      <c r="I1" s="4"/>
    </row>
    <row r="2" spans="1:10" ht="15" customHeight="1" x14ac:dyDescent="0.35">
      <c r="A2" s="27"/>
      <c r="B2" s="27"/>
      <c r="C2" s="5" t="s">
        <v>5</v>
      </c>
      <c r="D2" s="5"/>
      <c r="E2" s="5"/>
      <c r="F2" s="5" t="s">
        <v>6</v>
      </c>
      <c r="G2" s="6" t="s">
        <v>23</v>
      </c>
      <c r="H2" s="5" t="s">
        <v>23</v>
      </c>
      <c r="I2" s="4"/>
    </row>
    <row r="3" spans="1:10" ht="15" customHeight="1" x14ac:dyDescent="0.35">
      <c r="A3" s="22">
        <v>2005</v>
      </c>
      <c r="B3" s="7" t="s">
        <v>24</v>
      </c>
      <c r="C3" s="8" t="s">
        <v>48</v>
      </c>
      <c r="D3" s="20" t="s">
        <v>44</v>
      </c>
      <c r="E3" s="8" t="s">
        <v>49</v>
      </c>
      <c r="F3" s="8"/>
      <c r="G3" s="9">
        <v>6000000</v>
      </c>
      <c r="H3" s="10">
        <v>0</v>
      </c>
      <c r="I3" s="11" t="str">
        <f t="shared" ref="I3:I4" si="0">IF(OR(AND(H3&gt;1,H3&lt;&gt;"-")),"Can exchange","")</f>
        <v/>
      </c>
    </row>
    <row r="4" spans="1:10" ht="15" customHeight="1" x14ac:dyDescent="0.35">
      <c r="A4" s="21">
        <v>2006</v>
      </c>
      <c r="B4" s="7" t="s">
        <v>25</v>
      </c>
      <c r="C4" s="8" t="s">
        <v>48</v>
      </c>
      <c r="D4" s="20" t="s">
        <v>44</v>
      </c>
      <c r="E4" s="8" t="s">
        <v>49</v>
      </c>
      <c r="F4" s="8"/>
      <c r="G4" s="9">
        <v>5000000</v>
      </c>
      <c r="H4" s="10">
        <v>0</v>
      </c>
      <c r="I4" s="11" t="str">
        <f t="shared" si="0"/>
        <v/>
      </c>
    </row>
    <row r="5" spans="1:10" ht="15" customHeight="1" x14ac:dyDescent="0.35">
      <c r="A5" s="21">
        <v>2007</v>
      </c>
      <c r="B5" s="7" t="s">
        <v>8</v>
      </c>
      <c r="C5" s="8" t="s">
        <v>48</v>
      </c>
      <c r="D5" s="20" t="s">
        <v>43</v>
      </c>
      <c r="E5" s="8" t="s">
        <v>49</v>
      </c>
      <c r="F5" s="8"/>
      <c r="G5" s="9">
        <v>5000000</v>
      </c>
      <c r="H5" s="10">
        <v>0</v>
      </c>
      <c r="I5" s="11" t="str">
        <f t="shared" ref="I5:I27" si="1">IF(OR(AND(H5&gt;1,H5&lt;&gt;"-")),"Can exchange","")</f>
        <v/>
      </c>
      <c r="J5" s="2"/>
    </row>
    <row r="6" spans="1:10" ht="15" customHeight="1" x14ac:dyDescent="0.35">
      <c r="A6" s="21">
        <v>2008</v>
      </c>
      <c r="B6" s="7" t="s">
        <v>26</v>
      </c>
      <c r="C6" s="8" t="s">
        <v>48</v>
      </c>
      <c r="D6" s="20" t="s">
        <v>43</v>
      </c>
      <c r="E6" s="8" t="s">
        <v>49</v>
      </c>
      <c r="F6" s="8"/>
      <c r="G6" s="9">
        <v>5000000</v>
      </c>
      <c r="H6" s="10">
        <v>0</v>
      </c>
      <c r="I6" s="11" t="str">
        <f t="shared" si="1"/>
        <v/>
      </c>
    </row>
    <row r="7" spans="1:10" ht="15" customHeight="1" x14ac:dyDescent="0.35">
      <c r="A7" s="21">
        <v>2009</v>
      </c>
      <c r="B7" s="7" t="s">
        <v>27</v>
      </c>
      <c r="C7" s="8" t="s">
        <v>48</v>
      </c>
      <c r="D7" s="20" t="s">
        <v>43</v>
      </c>
      <c r="E7" s="8" t="s">
        <v>49</v>
      </c>
      <c r="F7" s="8"/>
      <c r="G7" s="9">
        <v>5011000</v>
      </c>
      <c r="H7" s="10">
        <v>0</v>
      </c>
      <c r="I7" s="11" t="str">
        <f t="shared" si="1"/>
        <v/>
      </c>
    </row>
    <row r="8" spans="1:10" ht="15" customHeight="1" x14ac:dyDescent="0.35">
      <c r="A8" s="21">
        <v>2009</v>
      </c>
      <c r="B8" s="7" t="s">
        <v>9</v>
      </c>
      <c r="C8" s="8" t="s">
        <v>48</v>
      </c>
      <c r="D8" s="20" t="s">
        <v>43</v>
      </c>
      <c r="E8" s="8" t="s">
        <v>49</v>
      </c>
      <c r="F8" s="8"/>
      <c r="G8" s="9">
        <v>5000000</v>
      </c>
      <c r="H8" s="10">
        <v>0</v>
      </c>
      <c r="I8" s="11" t="str">
        <f t="shared" si="1"/>
        <v/>
      </c>
    </row>
    <row r="9" spans="1:10" ht="15" customHeight="1" x14ac:dyDescent="0.35">
      <c r="A9" s="21">
        <v>2010</v>
      </c>
      <c r="B9" s="7" t="s">
        <v>28</v>
      </c>
      <c r="C9" s="8" t="s">
        <v>48</v>
      </c>
      <c r="D9" s="20" t="s">
        <v>43</v>
      </c>
      <c r="E9" s="8" t="s">
        <v>50</v>
      </c>
      <c r="F9" s="8"/>
      <c r="G9" s="9">
        <v>5000000</v>
      </c>
      <c r="H9" s="10">
        <v>0</v>
      </c>
      <c r="I9" s="11" t="str">
        <f t="shared" si="1"/>
        <v/>
      </c>
      <c r="J9" s="2"/>
    </row>
    <row r="10" spans="1:10" ht="15" customHeight="1" x14ac:dyDescent="0.35">
      <c r="A10" s="21">
        <v>2011</v>
      </c>
      <c r="B10" s="7" t="s">
        <v>29</v>
      </c>
      <c r="C10" s="8" t="s">
        <v>48</v>
      </c>
      <c r="D10" s="20" t="s">
        <v>43</v>
      </c>
      <c r="E10" s="8" t="s">
        <v>50</v>
      </c>
      <c r="F10" s="8"/>
      <c r="G10" s="9">
        <v>5000000</v>
      </c>
      <c r="H10" s="10">
        <v>0</v>
      </c>
      <c r="I10" s="11" t="str">
        <f t="shared" si="1"/>
        <v/>
      </c>
    </row>
    <row r="11" spans="1:10" ht="15" customHeight="1" x14ac:dyDescent="0.35">
      <c r="A11" s="21">
        <v>2012</v>
      </c>
      <c r="B11" s="7" t="s">
        <v>30</v>
      </c>
      <c r="C11" s="8" t="s">
        <v>48</v>
      </c>
      <c r="D11" s="20" t="s">
        <v>43</v>
      </c>
      <c r="E11" s="8" t="s">
        <v>50</v>
      </c>
      <c r="F11" s="8"/>
      <c r="G11" s="9">
        <v>5000000</v>
      </c>
      <c r="H11" s="25">
        <v>1</v>
      </c>
      <c r="I11" s="11" t="str">
        <f t="shared" si="1"/>
        <v/>
      </c>
    </row>
    <row r="12" spans="1:10" ht="15" customHeight="1" x14ac:dyDescent="0.35">
      <c r="A12" s="21">
        <v>2012</v>
      </c>
      <c r="B12" s="7" t="s">
        <v>10</v>
      </c>
      <c r="C12" s="8" t="s">
        <v>48</v>
      </c>
      <c r="D12" s="20" t="s">
        <v>43</v>
      </c>
      <c r="E12" s="8" t="s">
        <v>50</v>
      </c>
      <c r="F12" s="8"/>
      <c r="G12" s="9">
        <v>5000000</v>
      </c>
      <c r="H12" s="10">
        <v>1</v>
      </c>
      <c r="I12" s="11" t="str">
        <f t="shared" si="1"/>
        <v/>
      </c>
    </row>
    <row r="13" spans="1:10" ht="15" customHeight="1" x14ac:dyDescent="0.35">
      <c r="A13" s="21">
        <v>2013</v>
      </c>
      <c r="B13" s="7" t="s">
        <v>31</v>
      </c>
      <c r="C13" s="8" t="s">
        <v>48</v>
      </c>
      <c r="D13" s="20" t="s">
        <v>43</v>
      </c>
      <c r="E13" s="8" t="s">
        <v>51</v>
      </c>
      <c r="F13" s="8"/>
      <c r="G13" s="9">
        <v>2020000</v>
      </c>
      <c r="H13" s="10">
        <v>0</v>
      </c>
      <c r="I13" s="11" t="str">
        <f t="shared" si="1"/>
        <v/>
      </c>
    </row>
    <row r="14" spans="1:10" ht="15" customHeight="1" x14ac:dyDescent="0.35">
      <c r="A14" s="21">
        <v>2014</v>
      </c>
      <c r="B14" s="7" t="s">
        <v>32</v>
      </c>
      <c r="C14" s="8" t="s">
        <v>48</v>
      </c>
      <c r="D14" s="20" t="s">
        <v>43</v>
      </c>
      <c r="E14" s="8" t="s">
        <v>51</v>
      </c>
      <c r="F14" s="8"/>
      <c r="G14" s="9">
        <v>1750000</v>
      </c>
      <c r="H14" s="10">
        <v>0</v>
      </c>
      <c r="I14" s="11" t="str">
        <f t="shared" si="1"/>
        <v/>
      </c>
    </row>
    <row r="15" spans="1:10" ht="15" customHeight="1" x14ac:dyDescent="0.35">
      <c r="A15" s="21">
        <v>2014</v>
      </c>
      <c r="B15" s="7" t="s">
        <v>33</v>
      </c>
      <c r="C15" s="8" t="s">
        <v>48</v>
      </c>
      <c r="D15" s="20" t="s">
        <v>43</v>
      </c>
      <c r="E15" s="8" t="s">
        <v>51</v>
      </c>
      <c r="F15" s="8"/>
      <c r="G15" s="9">
        <v>287500</v>
      </c>
      <c r="H15" s="10">
        <v>0</v>
      </c>
      <c r="I15" s="11" t="str">
        <f t="shared" si="1"/>
        <v/>
      </c>
    </row>
    <row r="16" spans="1:10" ht="15" customHeight="1" x14ac:dyDescent="0.35">
      <c r="A16" s="21">
        <v>2014</v>
      </c>
      <c r="B16" s="7" t="s">
        <v>33</v>
      </c>
      <c r="C16" s="8" t="s">
        <v>48</v>
      </c>
      <c r="D16" s="20" t="s">
        <v>43</v>
      </c>
      <c r="E16" s="8" t="s">
        <v>51</v>
      </c>
      <c r="F16" s="8" t="s">
        <v>53</v>
      </c>
      <c r="G16" s="9">
        <v>20000</v>
      </c>
      <c r="H16" s="10">
        <v>0</v>
      </c>
      <c r="I16" s="11" t="str">
        <f t="shared" ref="I16:I17" si="2">IF(OR(AND(H16&gt;1,H16&lt;&gt;"-")),"Can exchange","")</f>
        <v/>
      </c>
    </row>
    <row r="17" spans="1:9" ht="15" customHeight="1" x14ac:dyDescent="0.35">
      <c r="A17" s="21">
        <v>2014</v>
      </c>
      <c r="B17" s="7" t="s">
        <v>33</v>
      </c>
      <c r="C17" s="8" t="s">
        <v>48</v>
      </c>
      <c r="D17" s="20" t="s">
        <v>43</v>
      </c>
      <c r="E17" s="8" t="s">
        <v>51</v>
      </c>
      <c r="F17" s="8" t="s">
        <v>54</v>
      </c>
      <c r="G17" s="9">
        <v>10000</v>
      </c>
      <c r="H17" s="10">
        <v>0</v>
      </c>
      <c r="I17" s="11" t="str">
        <f t="shared" si="2"/>
        <v/>
      </c>
    </row>
    <row r="18" spans="1:9" ht="15" customHeight="1" x14ac:dyDescent="0.35">
      <c r="A18" s="21">
        <v>2015</v>
      </c>
      <c r="B18" s="7" t="s">
        <v>34</v>
      </c>
      <c r="C18" s="8" t="s">
        <v>48</v>
      </c>
      <c r="D18" s="20" t="s">
        <v>43</v>
      </c>
      <c r="E18" s="8" t="s">
        <v>51</v>
      </c>
      <c r="F18" s="8"/>
      <c r="G18" s="23">
        <v>235000</v>
      </c>
      <c r="H18" s="10" t="s">
        <v>7</v>
      </c>
      <c r="I18" s="11" t="str">
        <f t="shared" si="1"/>
        <v/>
      </c>
    </row>
    <row r="19" spans="1:9" ht="15" customHeight="1" x14ac:dyDescent="0.35">
      <c r="A19" s="21">
        <v>2015</v>
      </c>
      <c r="B19" s="7" t="s">
        <v>11</v>
      </c>
      <c r="C19" s="8" t="s">
        <v>48</v>
      </c>
      <c r="D19" s="20" t="s">
        <v>43</v>
      </c>
      <c r="E19" s="8" t="s">
        <v>51</v>
      </c>
      <c r="F19" s="8"/>
      <c r="G19" s="23">
        <v>412500</v>
      </c>
      <c r="H19" s="10" t="s">
        <v>7</v>
      </c>
      <c r="I19" s="11" t="str">
        <f t="shared" si="1"/>
        <v/>
      </c>
    </row>
    <row r="20" spans="1:9" ht="15" customHeight="1" x14ac:dyDescent="0.35">
      <c r="A20" s="21">
        <v>2016</v>
      </c>
      <c r="B20" s="7" t="s">
        <v>35</v>
      </c>
      <c r="C20" s="8" t="s">
        <v>48</v>
      </c>
      <c r="D20" s="20" t="s">
        <v>43</v>
      </c>
      <c r="E20" s="8" t="s">
        <v>51</v>
      </c>
      <c r="F20" s="8"/>
      <c r="G20" s="23">
        <v>325000</v>
      </c>
      <c r="H20" s="10" t="s">
        <v>7</v>
      </c>
      <c r="I20" s="11" t="str">
        <f t="shared" si="1"/>
        <v/>
      </c>
    </row>
    <row r="21" spans="1:9" ht="15" customHeight="1" x14ac:dyDescent="0.35">
      <c r="A21" s="21">
        <v>2016</v>
      </c>
      <c r="B21" s="7" t="s">
        <v>36</v>
      </c>
      <c r="C21" s="8" t="s">
        <v>48</v>
      </c>
      <c r="D21" s="20" t="s">
        <v>43</v>
      </c>
      <c r="E21" s="8" t="s">
        <v>51</v>
      </c>
      <c r="F21" s="8"/>
      <c r="G21" s="9">
        <v>1020000</v>
      </c>
      <c r="H21" s="10">
        <v>0</v>
      </c>
      <c r="I21" s="11" t="str">
        <f t="shared" si="1"/>
        <v/>
      </c>
    </row>
    <row r="22" spans="1:9" ht="15" customHeight="1" x14ac:dyDescent="0.35">
      <c r="A22" s="21">
        <v>2017</v>
      </c>
      <c r="B22" s="7" t="s">
        <v>37</v>
      </c>
      <c r="C22" s="8" t="s">
        <v>48</v>
      </c>
      <c r="D22" s="20" t="s">
        <v>43</v>
      </c>
      <c r="E22" s="8" t="s">
        <v>52</v>
      </c>
      <c r="F22" s="8"/>
      <c r="G22" s="23">
        <v>200000</v>
      </c>
      <c r="H22" s="10" t="s">
        <v>7</v>
      </c>
      <c r="I22" s="11" t="str">
        <f t="shared" si="1"/>
        <v/>
      </c>
    </row>
    <row r="23" spans="1:9" ht="15" customHeight="1" x14ac:dyDescent="0.35">
      <c r="A23" s="21">
        <v>2017</v>
      </c>
      <c r="B23" s="7" t="s">
        <v>38</v>
      </c>
      <c r="C23" s="8" t="s">
        <v>48</v>
      </c>
      <c r="D23" s="20" t="s">
        <v>43</v>
      </c>
      <c r="E23" s="8" t="s">
        <v>52</v>
      </c>
      <c r="F23" s="8"/>
      <c r="G23" s="23">
        <v>200000</v>
      </c>
      <c r="H23" s="10" t="s">
        <v>7</v>
      </c>
      <c r="I23" s="11" t="str">
        <f t="shared" si="1"/>
        <v/>
      </c>
    </row>
    <row r="24" spans="1:9" ht="15" customHeight="1" x14ac:dyDescent="0.35">
      <c r="A24" s="21">
        <v>2018</v>
      </c>
      <c r="B24" s="7" t="s">
        <v>39</v>
      </c>
      <c r="C24" s="8" t="s">
        <v>48</v>
      </c>
      <c r="D24" s="20" t="s">
        <v>43</v>
      </c>
      <c r="E24" s="8" t="s">
        <v>52</v>
      </c>
      <c r="F24" s="8"/>
      <c r="G24" s="23">
        <v>257500</v>
      </c>
      <c r="H24" s="10" t="s">
        <v>7</v>
      </c>
      <c r="I24" s="11" t="str">
        <f t="shared" si="1"/>
        <v/>
      </c>
    </row>
    <row r="25" spans="1:9" ht="15" customHeight="1" x14ac:dyDescent="0.35">
      <c r="A25" s="21">
        <v>2018</v>
      </c>
      <c r="B25" s="7" t="s">
        <v>40</v>
      </c>
      <c r="C25" s="8" t="s">
        <v>48</v>
      </c>
      <c r="D25" s="20" t="s">
        <v>43</v>
      </c>
      <c r="E25" s="8" t="s">
        <v>52</v>
      </c>
      <c r="F25" s="8"/>
      <c r="G25" s="23">
        <v>257500</v>
      </c>
      <c r="H25" s="10" t="s">
        <v>7</v>
      </c>
      <c r="I25" s="11" t="str">
        <f t="shared" si="1"/>
        <v/>
      </c>
    </row>
    <row r="26" spans="1:9" ht="15" customHeight="1" x14ac:dyDescent="0.35">
      <c r="A26" s="21">
        <v>2019</v>
      </c>
      <c r="B26" s="7" t="s">
        <v>41</v>
      </c>
      <c r="C26" s="8" t="s">
        <v>48</v>
      </c>
      <c r="D26" s="20" t="s">
        <v>43</v>
      </c>
      <c r="E26" s="8" t="s">
        <v>52</v>
      </c>
      <c r="F26" s="8"/>
      <c r="G26" s="23">
        <v>155000</v>
      </c>
      <c r="H26" s="10" t="s">
        <v>7</v>
      </c>
      <c r="I26" s="11" t="str">
        <f t="shared" si="1"/>
        <v/>
      </c>
    </row>
    <row r="27" spans="1:9" ht="15" customHeight="1" x14ac:dyDescent="0.35">
      <c r="A27" s="21">
        <v>2019</v>
      </c>
      <c r="B27" s="7" t="s">
        <v>42</v>
      </c>
      <c r="C27" s="8" t="s">
        <v>48</v>
      </c>
      <c r="D27" s="20" t="s">
        <v>43</v>
      </c>
      <c r="E27" s="8" t="s">
        <v>52</v>
      </c>
      <c r="F27" s="8"/>
      <c r="G27" s="23">
        <v>155000</v>
      </c>
      <c r="H27" s="10" t="s">
        <v>7</v>
      </c>
      <c r="I27" s="11" t="str">
        <f t="shared" si="1"/>
        <v/>
      </c>
    </row>
    <row r="28" spans="1:9" ht="15" customHeight="1" x14ac:dyDescent="0.35">
      <c r="A28" s="21">
        <v>2020</v>
      </c>
      <c r="B28" s="7" t="s">
        <v>55</v>
      </c>
      <c r="C28" s="8"/>
      <c r="D28" s="20" t="s">
        <v>43</v>
      </c>
      <c r="E28" s="8"/>
      <c r="F28" s="8"/>
      <c r="G28" s="23"/>
      <c r="H28" s="10" t="s">
        <v>7</v>
      </c>
      <c r="I28" s="11" t="str">
        <f t="shared" ref="I28" si="3">IF(OR(AND(H28&gt;1,H28&lt;&gt;"-")),"Can exchange","")</f>
        <v/>
      </c>
    </row>
    <row r="29" spans="1:9" ht="15" customHeight="1" x14ac:dyDescent="0.35">
      <c r="A29" s="21">
        <v>2020</v>
      </c>
      <c r="B29" s="7" t="s">
        <v>56</v>
      </c>
      <c r="C29" s="8"/>
      <c r="D29" s="20" t="s">
        <v>43</v>
      </c>
      <c r="E29" s="8"/>
      <c r="F29" s="8"/>
      <c r="G29" s="23"/>
      <c r="H29" s="10" t="s">
        <v>7</v>
      </c>
      <c r="I29" s="11" t="str">
        <f t="shared" ref="I29" si="4">IF(OR(AND(H29&gt;1,H29&lt;&gt;"-")),"Can exchange","")</f>
        <v/>
      </c>
    </row>
  </sheetData>
  <mergeCells count="3">
    <mergeCell ref="A1:A2"/>
    <mergeCell ref="B1:B2"/>
    <mergeCell ref="C1:F1"/>
  </mergeCells>
  <conditionalFormatting sqref="H3:H15 H21">
    <cfRule type="containsText" dxfId="8" priority="11" operator="containsText" text="*-">
      <formula>NOT(ISERROR(SEARCH(("*-"),(H3))))</formula>
    </cfRule>
  </conditionalFormatting>
  <conditionalFormatting sqref="H3:H15 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0">
    <cfRule type="containsText" dxfId="7" priority="9" operator="containsText" text="*-">
      <formula>NOT(ISERROR(SEARCH(("*-"),(H18))))</formula>
    </cfRule>
  </conditionalFormatting>
  <conditionalFormatting sqref="H18:H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8">
    <cfRule type="containsText" dxfId="6" priority="7" operator="containsText" text="*-">
      <formula>NOT(ISERROR(SEARCH(("*-"),(H22))))</formula>
    </cfRule>
  </conditionalFormatting>
  <conditionalFormatting sqref="H22: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5" priority="5" operator="containsText" text="*-">
      <formula>NOT(ISERROR(SEARCH(("*-"),(H16))))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" priority="3" operator="containsText" text="*-">
      <formula>NOT(ISERROR(SEARCH(("*-"),(H17))))</formula>
    </cfRule>
  </conditionalFormatting>
  <conditionalFormatting sqref="H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0" priority="1" operator="containsText" text="*-">
      <formula>NOT(ISERROR(SEARCH(("*-"),(H29))))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  <row r="6" spans="1:3" x14ac:dyDescent="0.35">
      <c r="A6" s="13">
        <v>5</v>
      </c>
      <c r="B6" s="14" t="s">
        <v>45</v>
      </c>
      <c r="C6" s="24" t="s">
        <v>46</v>
      </c>
    </row>
    <row r="7" spans="1:3" x14ac:dyDescent="0.35">
      <c r="A7" s="13">
        <v>6</v>
      </c>
      <c r="B7" s="14" t="s">
        <v>45</v>
      </c>
      <c r="C7" s="24" t="s">
        <v>47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2020-02-05T07:43:48Z</dcterms:modified>
</cp:coreProperties>
</file>