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pain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8" i="1" l="1"/>
  <c r="I4" i="1" l="1"/>
  <c r="I6" i="1"/>
  <c r="I21" i="1" l="1"/>
  <c r="I22" i="1"/>
  <c r="I20" i="1" l="1"/>
  <c r="I19" i="1"/>
  <c r="I18" i="1"/>
  <c r="I17" i="1"/>
  <c r="I16" i="1"/>
  <c r="I15" i="1"/>
  <c r="I14" i="1"/>
  <c r="I13" i="1"/>
  <c r="I12" i="1"/>
  <c r="I11" i="1"/>
  <c r="I10" i="1"/>
  <c r="I9" i="1"/>
  <c r="I7" i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<sst xmlns="http://schemas.openxmlformats.org/spreadsheetml/2006/main" count="127" uniqueCount="59">
  <si>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</si>
  <si>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</si>
  <si>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</si>
  <si>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</si>
  <si>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</si>
  <si>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</si>
  <si>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</si>
  <si>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</si>
  <si>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</si>
  <si>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</si>
  <si>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</si>
  <si>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</si>
  <si>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</si>
  <si>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</si>
  <si>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</si>
  <si>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</si>
  <si>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</si>
  <si>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</si>
  <si>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</si>
  <si>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</si>
  <si>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</si>
  <si>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</si>
  <si>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</si>
  <si>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</si>
  <si>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</si>
  <si>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</si>
  <si>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</si>
  <si>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</si>
  <si>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</si>
  <si>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</si>
  <si>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</si>
  <si>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</si>
  <si>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</si>
  <si>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</si>
  <si>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</si>
  <si>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</si>
  <si>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</si>
  <si>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</si>
  <si>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</si>
  <si>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</si>
  <si>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</si>
  <si>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</si>
  <si>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</si>
  <si>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</si>
  <si>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</si>
  <si>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</si>
  <si>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</si>
  <si>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</si>
  <si>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</si>
  <si>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</si>
  <si>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</si>
  <si>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</si>
  <si>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</si>
  <si>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</si>
  <si>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</si>
  <si>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</si>
  <si>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</si>
  <si>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</si>
  <si>
    <t>Mudéjar Architecture of Aragon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</si>
</sst>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pane xSplit="9" ySplit="2" topLeftCell="J9" activePane="bottomRight" state="frozen"/>
      <selection pane="topRight" activeCell="F1" sqref="F1"/>
      <selection pane="bottomLeft" activeCell="A3" sqref="A3"/>
      <selection pane="bottomRight" activeCell="E24" sqref="E24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28"/>
      <c r="F1" s="29"/>
      <c r="G1" s="2" t="s">
        <v>3</v>
      </c>
      <c r="H1" s="21" t="s">
        <v>4</v>
      </c>
      <c r="I1" s="3"/>
    </row>
    <row r="2" spans="1:9" ht="15" customHeight="1" x14ac:dyDescent="0.35">
      <c r="A2" s="25"/>
      <c r="B2" s="25"/>
      <c r="C2" s="4" t="s">
        <v>5</v>
      </c>
      <c r="D2" s="4" t="s">
        <v>6</v>
      </c>
      <c r="E2" s="4" t="s">
        <v>52</v>
      </c>
      <c r="F2" s="4" t="s">
        <v>56</v>
      </c>
      <c r="G2" s="5" t="s">
        <v>28</v>
      </c>
      <c r="H2" s="4" t="s">
        <v>28</v>
      </c>
      <c r="I2" s="3"/>
    </row>
    <row r="3" spans="1:9" ht="15" customHeight="1" x14ac:dyDescent="0.35">
      <c r="A3" s="6">
        <v>2005</v>
      </c>
      <c r="B3" s="7" t="s">
        <v>38</v>
      </c>
      <c r="C3" s="8"/>
      <c r="D3" s="23" t="s">
        <v>57</v>
      </c>
      <c r="E3" s="8" t="s">
        <v>23</v>
      </c>
      <c r="F3" s="8"/>
      <c r="G3" s="9" t="s">
        <v>29</v>
      </c>
      <c r="H3" s="10">
        <v>0</v>
      </c>
      <c r="I3" s="11" t="str">
        <f t="shared" ref="I3:I20" si="0">IF(OR(AND(H3&gt;1,H3&lt;&gt;"-")),"Can exchange","")</f>
        <v/>
      </c>
    </row>
    <row r="4" spans="1:9" ht="15" customHeight="1" x14ac:dyDescent="0.35">
      <c r="A4" s="6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2" t="s">
        <v>7</v>
      </c>
      <c r="G4" s="12" t="s">
        <v>7</v>
      </c>
      <c r="H4" s="10" t="s">
        <v>7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8</v>
      </c>
      <c r="C5" s="8"/>
      <c r="D5" s="23" t="s">
        <v>57</v>
      </c>
      <c r="E5" s="8" t="s">
        <v>24</v>
      </c>
      <c r="F5" s="8"/>
      <c r="G5" s="9" t="s">
        <v>29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2" t="s">
        <v>7</v>
      </c>
      <c r="G6" s="12" t="s">
        <v>7</v>
      </c>
      <c r="H6" s="10" t="s">
        <v>7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9</v>
      </c>
      <c r="C7" s="8"/>
      <c r="D7" s="23" t="s">
        <v>57</v>
      </c>
      <c r="E7" s="8" t="s">
        <v>24</v>
      </c>
      <c r="F7" s="8" t="s">
        <v>55</v>
      </c>
      <c r="G7" s="9" t="s">
        <v>29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9</v>
      </c>
      <c r="C8" s="8"/>
      <c r="D8" s="23" t="s">
        <v>57</v>
      </c>
      <c r="E8" s="8" t="s">
        <v>24</v>
      </c>
      <c r="F8" s="8" t="s">
        <v>54</v>
      </c>
      <c r="G8" s="9" t="s">
        <v>53</v>
      </c>
      <c r="H8" s="10">
        <v>0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49</v>
      </c>
      <c r="C9" s="8" t="s">
        <v>42</v>
      </c>
      <c r="D9" s="23" t="s">
        <v>57</v>
      </c>
      <c r="E9" s="8" t="s">
        <v>24</v>
      </c>
      <c r="F9" s="8"/>
      <c r="G9" s="9" t="s">
        <v>30</v>
      </c>
      <c r="H9" s="22">
        <v>1</v>
      </c>
      <c r="I9" s="11" t="str">
        <f t="shared" si="0"/>
        <v/>
      </c>
    </row>
    <row r="10" spans="1:9" ht="15" customHeight="1" x14ac:dyDescent="0.35">
      <c r="A10" s="6">
        <v>2011</v>
      </c>
      <c r="B10" s="7" t="s">
        <v>50</v>
      </c>
      <c r="C10" s="8" t="s">
        <v>42</v>
      </c>
      <c r="D10" s="23" t="s">
        <v>57</v>
      </c>
      <c r="E10" s="8" t="s">
        <v>24</v>
      </c>
      <c r="F10" s="8"/>
      <c r="G10" s="9" t="s">
        <v>30</v>
      </c>
      <c r="H10" s="22">
        <v>1</v>
      </c>
      <c r="I10" s="11" t="str">
        <f t="shared" si="0"/>
        <v/>
      </c>
    </row>
    <row r="11" spans="1:9" ht="15" customHeight="1" x14ac:dyDescent="0.35">
      <c r="A11" s="6">
        <v>2012</v>
      </c>
      <c r="B11" s="7" t="s">
        <v>43</v>
      </c>
      <c r="C11" s="8" t="s">
        <v>42</v>
      </c>
      <c r="D11" s="23" t="s">
        <v>57</v>
      </c>
      <c r="E11" s="8" t="s">
        <v>24</v>
      </c>
      <c r="F11" s="8"/>
      <c r="G11" s="9" t="s">
        <v>30</v>
      </c>
      <c r="H11" s="10">
        <v>0</v>
      </c>
      <c r="I11" s="11" t="str">
        <f t="shared" si="0"/>
        <v/>
      </c>
    </row>
    <row r="12" spans="1:9" ht="15" customHeight="1" x14ac:dyDescent="0.35">
      <c r="A12" s="6">
        <v>2012</v>
      </c>
      <c r="B12" s="7" t="s">
        <v>10</v>
      </c>
      <c r="C12" s="8"/>
      <c r="D12" s="23" t="s">
        <v>57</v>
      </c>
      <c r="E12" s="8" t="s">
        <v>24</v>
      </c>
      <c r="F12" s="8"/>
      <c r="G12" s="9" t="s">
        <v>30</v>
      </c>
      <c r="H12" s="22">
        <v>1</v>
      </c>
      <c r="I12" s="11" t="str">
        <f t="shared" si="0"/>
        <v/>
      </c>
    </row>
    <row r="13" spans="1:9" ht="15" customHeight="1" x14ac:dyDescent="0.35">
      <c r="A13" s="6">
        <v>2013</v>
      </c>
      <c r="B13" s="7" t="s">
        <v>44</v>
      </c>
      <c r="C13" s="8" t="s">
        <v>42</v>
      </c>
      <c r="D13" s="23" t="s">
        <v>57</v>
      </c>
      <c r="E13" s="8" t="s">
        <v>24</v>
      </c>
      <c r="F13" s="8"/>
      <c r="G13" s="9" t="s">
        <v>30</v>
      </c>
      <c r="H13" s="10">
        <v>0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45</v>
      </c>
      <c r="C14" s="8" t="s">
        <v>42</v>
      </c>
      <c r="D14" s="23" t="s">
        <v>57</v>
      </c>
      <c r="E14" s="8" t="s">
        <v>24</v>
      </c>
      <c r="F14" s="8"/>
      <c r="G14" s="9" t="s">
        <v>30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39</v>
      </c>
      <c r="C15" s="8"/>
      <c r="D15" s="23" t="s">
        <v>57</v>
      </c>
      <c r="E15" s="8" t="s">
        <v>24</v>
      </c>
      <c r="F15" s="8"/>
      <c r="G15" s="9" t="s">
        <v>31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51</v>
      </c>
      <c r="C16" s="8" t="s">
        <v>42</v>
      </c>
      <c r="D16" s="23" t="s">
        <v>57</v>
      </c>
      <c r="E16" s="8" t="s">
        <v>24</v>
      </c>
      <c r="F16" s="8"/>
      <c r="G16" s="9" t="s">
        <v>32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11</v>
      </c>
      <c r="C17" s="8"/>
      <c r="D17" s="23" t="s">
        <v>57</v>
      </c>
      <c r="E17" s="8" t="s">
        <v>24</v>
      </c>
      <c r="F17" s="8"/>
      <c r="G17" s="9" t="s">
        <v>33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46</v>
      </c>
      <c r="C18" s="8" t="s">
        <v>42</v>
      </c>
      <c r="D18" s="23" t="s">
        <v>57</v>
      </c>
      <c r="E18" s="8" t="s">
        <v>24</v>
      </c>
      <c r="F18" s="8"/>
      <c r="G18" s="9" t="s">
        <v>34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47</v>
      </c>
      <c r="C19" s="8" t="s">
        <v>42</v>
      </c>
      <c r="D19" s="23" t="s">
        <v>57</v>
      </c>
      <c r="E19" s="8" t="s">
        <v>24</v>
      </c>
      <c r="F19" s="8"/>
      <c r="G19" s="9" t="s">
        <v>35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41</v>
      </c>
      <c r="C20" s="8" t="s">
        <v>42</v>
      </c>
      <c r="D20" s="23" t="s">
        <v>57</v>
      </c>
      <c r="E20" s="8" t="s">
        <v>24</v>
      </c>
      <c r="F20" s="8"/>
      <c r="G20" s="9" t="s">
        <v>36</v>
      </c>
      <c r="H20" s="10">
        <v>0</v>
      </c>
      <c r="I20" s="11" t="str">
        <f t="shared" si="0"/>
        <v/>
      </c>
    </row>
    <row r="21" spans="1:9" ht="15" customHeight="1" x14ac:dyDescent="0.35">
      <c r="A21" s="6">
        <v>2018</v>
      </c>
      <c r="B21" s="7" t="s">
        <v>40</v>
      </c>
      <c r="C21" s="8"/>
      <c r="D21" s="23" t="s">
        <v>57</v>
      </c>
      <c r="E21" s="8" t="s">
        <v>24</v>
      </c>
      <c r="F21" s="8"/>
      <c r="G21" s="9" t="s">
        <v>37</v>
      </c>
      <c r="H21" s="10">
        <v>0</v>
      </c>
      <c r="I21" s="11" t="str">
        <f t="shared" ref="I21:I22" si="2">IF(OR(AND(H21&gt;1,H21&lt;&gt;"-")),"Can exchange","")</f>
        <v/>
      </c>
    </row>
    <row r="22" spans="1:9" ht="15" customHeight="1" x14ac:dyDescent="0.35">
      <c r="A22" s="6">
        <v>2019</v>
      </c>
      <c r="B22" s="7" t="s">
        <v>48</v>
      </c>
      <c r="C22" s="8" t="s">
        <v>42</v>
      </c>
      <c r="D22" s="23" t="s">
        <v>57</v>
      </c>
      <c r="E22" s="8" t="s">
        <v>24</v>
      </c>
      <c r="F22" s="8"/>
      <c r="G22" s="9">
        <v>1000000</v>
      </c>
      <c r="H22" s="10">
        <v>1</v>
      </c>
      <c r="I22" s="11" t="str">
        <f t="shared" si="2"/>
        <v/>
      </c>
    </row>
    <row r="23" spans="1:9" ht="15" customHeight="1" x14ac:dyDescent="0.35">
      <c r="A23" s="6">
        <v>2020</v>
      </c>
      <c r="B23" s="7" t="s">
        <v>58</v>
      </c>
      <c r="C23" s="8" t="s">
        <v>42</v>
      </c>
      <c r="D23" s="23" t="s">
        <v>57</v>
      </c>
      <c r="E23" s="8" t="s">
        <v>24</v>
      </c>
      <c r="F23" s="8"/>
      <c r="G23" s="9"/>
      <c r="H23" s="10">
        <v>0</v>
      </c>
      <c r="I23" s="11" t="str">
        <f t="shared" ref="I23" si="3">IF(OR(AND(H23&gt;1,H23&lt;&gt;"-")),"Can exchange","")</f>
        <v/>
      </c>
    </row>
  </sheetData>
  <mergeCells count="3">
    <mergeCell ref="A1:A2"/>
    <mergeCell ref="B1:B2"/>
    <mergeCell ref="C1:F1"/>
  </mergeCells>
  <conditionalFormatting sqref="H3 H5 H7 H9:H23">
    <cfRule type="containsText" dxfId="6" priority="7" operator="containsText" text="*-">
      <formula>NOT(ISERROR(SEARCH(("*-"),(H3))))</formula>
    </cfRule>
  </conditionalFormatting>
  <conditionalFormatting sqref="H5 H3 H7 H9:H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12</v>
      </c>
      <c r="B1" s="18" t="s">
        <v>16</v>
      </c>
      <c r="C1" s="19" t="s">
        <v>17</v>
      </c>
    </row>
    <row r="2" spans="1:3" ht="15" customHeight="1" x14ac:dyDescent="0.35">
      <c r="A2" s="14">
        <v>1</v>
      </c>
      <c r="B2" s="15" t="s">
        <v>13</v>
      </c>
      <c r="C2" s="16" t="s">
        <v>18</v>
      </c>
    </row>
    <row r="3" spans="1:3" ht="15" customHeight="1" x14ac:dyDescent="0.35">
      <c r="A3" s="14">
        <v>2</v>
      </c>
      <c r="B3" s="15" t="s">
        <v>14</v>
      </c>
      <c r="C3" s="16" t="s">
        <v>20</v>
      </c>
    </row>
    <row r="4" spans="1:3" ht="15" customHeight="1" x14ac:dyDescent="0.35">
      <c r="A4" s="14">
        <v>3</v>
      </c>
      <c r="B4" s="15" t="s">
        <v>15</v>
      </c>
      <c r="C4" s="16" t="s">
        <v>21</v>
      </c>
    </row>
    <row r="5" spans="1:3" ht="15" customHeight="1" x14ac:dyDescent="0.35">
      <c r="A5" s="14">
        <v>4</v>
      </c>
      <c r="B5" s="15" t="s">
        <v>19</v>
      </c>
      <c r="C5" s="16" t="s">
        <v>22</v>
      </c>
    </row>
    <row r="6" spans="1:3" ht="15" customHeight="1" x14ac:dyDescent="0.35">
      <c r="A6" s="14">
        <v>5</v>
      </c>
      <c r="B6" s="15" t="s">
        <v>25</v>
      </c>
      <c r="C6" s="20" t="s">
        <v>26</v>
      </c>
    </row>
    <row r="7" spans="1:3" ht="15" customHeight="1" x14ac:dyDescent="0.35">
      <c r="A7" s="14">
        <v>6</v>
      </c>
      <c r="B7" s="15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2020-02-05T07:37:46Z</dcterms:modified>
</cp:coreProperties>
</file>