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6DD52430-E918-47C9-9EFF-C41762F311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€" sheetId="1" r:id="rId1"/>
    <sheet name="Links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9" i="1" l="1"/>
  <c r="M48" i="1"/>
  <c r="M47" i="1"/>
  <c r="M46" i="1"/>
  <c r="M43" i="1" l="1"/>
  <c r="M42" i="1"/>
  <c r="M45" i="1" l="1"/>
  <c r="M44" i="1" l="1"/>
  <c r="M41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G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I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L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<sst xmlns="http://schemas.openxmlformats.org/spreadsheetml/2006/main" count="469" uniqueCount="101">
  <si>
    <t>Year</t>
  </si>
  <si>
    <t>Series</t>
  </si>
  <si>
    <t>Type</t>
  </si>
  <si>
    <t>Mintage</t>
  </si>
  <si>
    <t>Subtype_1</t>
  </si>
  <si>
    <t>Subtype_2</t>
  </si>
  <si>
    <t>Subtype_3</t>
  </si>
  <si>
    <t>NL</t>
  </si>
  <si>
    <t>FI</t>
  </si>
  <si>
    <t>FR</t>
  </si>
  <si>
    <t>Effigy and Monogram of Grand Duke Henri</t>
  </si>
  <si>
    <t>Rev: old map of Europe</t>
  </si>
  <si>
    <t>2.481.800</t>
  </si>
  <si>
    <t>-</t>
  </si>
  <si>
    <t>Obv: Small Hs making up monogram in different direction</t>
  </si>
  <si>
    <t>50th Anniversary - Birh of Henri and 100th Anniversary - Death of Adolphe</t>
  </si>
  <si>
    <t>Obv: With mint letter "S"</t>
  </si>
  <si>
    <t>2.769.000</t>
  </si>
  <si>
    <t>Obv: With mint symbol cornucopia</t>
  </si>
  <si>
    <t>2.500</t>
  </si>
  <si>
    <t>25th Aniiversary - Birth of Hereditary Grand Duke Guillaume</t>
  </si>
  <si>
    <t>1.047.500</t>
  </si>
  <si>
    <t>Luxemburg Castles - The Grand-Ducal Palace</t>
  </si>
  <si>
    <t>Rev: new map of Europe</t>
  </si>
  <si>
    <t>1.031.000</t>
  </si>
  <si>
    <t>50th Anniversary - Signing of the Treaty of Rome</t>
  </si>
  <si>
    <t>2.046.000</t>
  </si>
  <si>
    <t>Luxemburg Castles - Official Residence "Château de Berg"</t>
  </si>
  <si>
    <t>1.042.000</t>
  </si>
  <si>
    <t>90th Anniversary of Grand Duchess Charlotte's Accession to the Throne</t>
  </si>
  <si>
    <t>837.500</t>
  </si>
  <si>
    <t>Ten years of Economic and Monetary Union (EMU) and the birth of the euro</t>
  </si>
  <si>
    <t>825.000</t>
  </si>
  <si>
    <t xml:space="preserve">Obv: Wider stripes, artist initials </t>
  </si>
  <si>
    <t>5.000</t>
  </si>
  <si>
    <t>Coat of Arms of the Grand Duke</t>
  </si>
  <si>
    <t>529.500</t>
  </si>
  <si>
    <t>50th Anniversary - Appointment of Jean, Grand Duke as lieutenant-représentant</t>
  </si>
  <si>
    <t>729.500</t>
  </si>
  <si>
    <t>100th Anniversary - Death of Grand Duke William IV</t>
  </si>
  <si>
    <t>722.500</t>
  </si>
  <si>
    <t>Royal Wedding of Grand Duke Guillaume and Countess Stéphanie de Lannoy</t>
  </si>
  <si>
    <t>512.000</t>
  </si>
  <si>
    <t>10 Years of Euro Cash</t>
  </si>
  <si>
    <t>532.500</t>
  </si>
  <si>
    <t>National Anthem</t>
  </si>
  <si>
    <t>722.000</t>
  </si>
  <si>
    <t>175th Anniversary of the Nation</t>
  </si>
  <si>
    <t>519.500</t>
  </si>
  <si>
    <t>50th Anniversary - Grand Duke Jean Accession to the Throne</t>
  </si>
  <si>
    <t>15th Anniversary - Grand Duke Henri Accession to the Throne</t>
  </si>
  <si>
    <t>517.500</t>
  </si>
  <si>
    <t>125th Anniversary - House of Nassau-Weilburg</t>
  </si>
  <si>
    <t>511.500</t>
  </si>
  <si>
    <t>30th Anniversary - European Union flag</t>
  </si>
  <si>
    <t>510.000</t>
  </si>
  <si>
    <t>50th Anniversary - Grand Duchess Charlotte Bridge</t>
  </si>
  <si>
    <t>Obv: With mint symbol - _x000D_
Staff of Mercury</t>
  </si>
  <si>
    <t>Obv: Mint director Symbol - Sailboat  (with an asterisk)</t>
  </si>
  <si>
    <t>Obv: With lion of Luxembourg instead of mint symbol</t>
  </si>
  <si>
    <t>Obv: Mint director Symbol -  St. Servatius Bridge</t>
  </si>
  <si>
    <t>50th Anniversary - Military Voluntary Service in Luxembourg</t>
  </si>
  <si>
    <t>316.000</t>
  </si>
  <si>
    <t>200th Anniversary - Birth of Grand Duke William III</t>
  </si>
  <si>
    <t>311.000</t>
  </si>
  <si>
    <t>150th Anniversary - Constitution of Luxembourg</t>
  </si>
  <si>
    <t>Obv: With lion of Luxembourg instead of mint director Symbol</t>
  </si>
  <si>
    <t>7.500</t>
  </si>
  <si>
    <t>3.500</t>
  </si>
  <si>
    <t>175th Anniversary - Death of Grand Duke William I</t>
  </si>
  <si>
    <t>100th Аnniversary - Accession of Grand Duchess Charlotte's to the Throne</t>
  </si>
  <si>
    <t>313.500</t>
  </si>
  <si>
    <t>Only BU Sets</t>
  </si>
  <si>
    <t>100th Аnniversary - Universal Suffrage in Luxembourg</t>
  </si>
  <si>
    <t>308.500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</si>
  <si>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</si>
  <si>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</si>
  <si>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</si>
  <si>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</si>
  <si>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</si>
  <si>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</si>
  <si>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</si>
  <si>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</si>
  <si>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</si>
  <si>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</si>
  <si>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</si>
  <si>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</si>
  <si>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</si>
  <si>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</si>
  <si>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</si>
  <si>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Obv: With mint symbol - 
Staff of Mercury</t>
  </si>
  <si>
    <t>Obv: Mint director Symbol - Sailboat</t>
  </si>
  <si>
    <t>Subtype_4</t>
  </si>
  <si>
    <t>Obv: Mint director Symbol - French horn</t>
  </si>
  <si>
    <t>Bicentenary of the birth of Prince Henry of Orange-Nassau</t>
  </si>
  <si>
    <t>Birth of a Grand duke</t>
  </si>
  <si>
    <t>331.000</t>
  </si>
  <si>
    <t>160.000</t>
  </si>
  <si>
    <t>Photo style of picture</t>
  </si>
  <si>
    <t>1.000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</si>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</sst>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BE5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3" fontId="3" fillId="3" borderId="6" xfId="0" applyNumberFormat="1" applyFont="1" applyFill="1" applyBorder="1" applyAlignment="1">
      <alignment horizontal="center" vertical="center" shrinkToFit="1"/>
    </xf>
    <xf numFmtId="3" fontId="3" fillId="3" borderId="6" xfId="0" applyNumberFormat="1" applyFont="1" applyFill="1" applyBorder="1" applyAlignment="1">
      <alignment horizontal="center" vertical="center"/>
    </xf>
    <xf numFmtId="3" fontId="3" fillId="4" borderId="6" xfId="0" applyNumberFormat="1" applyFont="1" applyFill="1" applyBorder="1" applyAlignment="1">
      <alignment horizontal="center" vertical="center"/>
    </xf>
    <xf numFmtId="3" fontId="3" fillId="4" borderId="7" xfId="0" applyNumberFormat="1" applyFont="1" applyFill="1" applyBorder="1" applyAlignment="1">
      <alignment horizontal="center" vertical="center"/>
    </xf>
    <xf numFmtId="3" fontId="3" fillId="3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 shrinkToFit="1"/>
    </xf>
    <xf numFmtId="3" fontId="3" fillId="5" borderId="6" xfId="0" applyNumberFormat="1" applyFont="1" applyFill="1" applyBorder="1" applyAlignment="1">
      <alignment horizontal="center" vertical="center" shrinkToFit="1"/>
    </xf>
    <xf numFmtId="3" fontId="3" fillId="6" borderId="6" xfId="0" applyNumberFormat="1" applyFont="1" applyFill="1" applyBorder="1" applyAlignment="1">
      <alignment horizontal="center" vertical="center" shrinkToFit="1"/>
    </xf>
    <xf numFmtId="3" fontId="1" fillId="6" borderId="6" xfId="0" applyNumberFormat="1" applyFont="1" applyFill="1" applyBorder="1" applyAlignment="1">
      <alignment horizontal="center" vertical="center" shrinkToFit="1"/>
    </xf>
    <xf numFmtId="0" fontId="5" fillId="0" borderId="0" xfId="0" applyFont="1" applyAlignment="1">
      <alignment horizontal="center" vertical="center"/>
    </xf>
    <xf numFmtId="0" fontId="0" fillId="7" borderId="8" xfId="0" applyFill="1" applyBorder="1" applyAlignment="1">
      <alignment horizontal="center"/>
    </xf>
    <xf numFmtId="0" fontId="7" fillId="0" borderId="0" xfId="2"/>
    <xf numFmtId="0" fontId="8" fillId="0" borderId="0" xfId="3" applyAlignment="1">
      <alignment horizontal="center" vertical="center"/>
    </xf>
    <xf numFmtId="0" fontId="7" fillId="0" borderId="0" xfId="2" applyFont="1" applyAlignment="1">
      <alignment wrapText="1"/>
    </xf>
    <xf numFmtId="0" fontId="7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 vertical="center" shrinkToFit="1"/>
    </xf>
    <xf numFmtId="49" fontId="0" fillId="0" borderId="0" xfId="0" applyNumberFormat="1" applyAlignment="1">
      <alignment horizontal="center" vertical="center" shrinkToFi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15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7" totalsRowShown="0">
  <autoFilter ref="A1:C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luxembourg&amp;period=317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luxembour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workbookViewId="0">
      <pane xSplit="13" ySplit="2" topLeftCell="N24" activePane="bottomRight" state="frozen"/>
      <selection pane="topRight" activeCell="M1" sqref="M1"/>
      <selection pane="bottomLeft" activeCell="A3" sqref="A3"/>
      <selection pane="bottomRight" activeCell="J43" sqref="J43"/>
    </sheetView>
  </sheetViews>
  <sheetFormatPr defaultRowHeight="15" x14ac:dyDescent="0.25"/>
  <cols>
    <col min="1" max="1" width="5.42578125" customWidth="1"/>
    <col min="2" max="2" width="40.5703125" customWidth="1"/>
    <col min="3" max="3" width="28.5703125" customWidth="1"/>
    <col min="4" max="4" width="24.5703125" customWidth="1"/>
    <col min="5" max="5" width="30.5703125" customWidth="1"/>
    <col min="6" max="6" width="24.5703125" customWidth="1"/>
    <col min="7" max="9" width="12.42578125" customWidth="1"/>
    <col min="10" max="12" width="3.85546875" customWidth="1"/>
    <col min="13" max="13" width="13.7109375" customWidth="1"/>
  </cols>
  <sheetData>
    <row r="1" spans="1:13" x14ac:dyDescent="0.25">
      <c r="A1" s="19" t="s">
        <v>0</v>
      </c>
      <c r="B1" s="19" t="s">
        <v>1</v>
      </c>
      <c r="C1" s="25" t="s">
        <v>2</v>
      </c>
      <c r="D1" s="26"/>
      <c r="E1" s="27"/>
      <c r="F1" s="28"/>
      <c r="G1" s="21" t="s">
        <v>3</v>
      </c>
      <c r="H1" s="22"/>
      <c r="I1" s="22"/>
      <c r="J1" s="23" t="s">
        <v>75</v>
      </c>
      <c r="K1" s="24"/>
      <c r="L1" s="24"/>
    </row>
    <row r="2" spans="1:13" x14ac:dyDescent="0.25">
      <c r="A2" s="20"/>
      <c r="B2" s="20"/>
      <c r="C2" s="1" t="s">
        <v>4</v>
      </c>
      <c r="D2" s="2" t="s">
        <v>5</v>
      </c>
      <c r="E2" s="2" t="s">
        <v>6</v>
      </c>
      <c r="F2" s="2" t="s">
        <v>92</v>
      </c>
      <c r="G2" s="3" t="s">
        <v>7</v>
      </c>
      <c r="H2" s="3" t="s">
        <v>8</v>
      </c>
      <c r="I2" s="4" t="s">
        <v>9</v>
      </c>
      <c r="J2" s="5" t="s">
        <v>7</v>
      </c>
      <c r="K2" s="5" t="s">
        <v>8</v>
      </c>
      <c r="L2" s="5" t="s">
        <v>9</v>
      </c>
    </row>
    <row r="3" spans="1:13" x14ac:dyDescent="0.25">
      <c r="A3" s="6">
        <v>2004</v>
      </c>
      <c r="B3" s="7" t="s">
        <v>10</v>
      </c>
      <c r="C3" s="8" t="s">
        <v>90</v>
      </c>
      <c r="D3" s="8" t="s">
        <v>11</v>
      </c>
      <c r="E3" s="8" t="s">
        <v>91</v>
      </c>
      <c r="F3" s="8"/>
      <c r="G3" s="1" t="s">
        <v>12</v>
      </c>
      <c r="H3" s="9" t="s">
        <v>13</v>
      </c>
      <c r="I3" s="9" t="s">
        <v>13</v>
      </c>
      <c r="J3" s="12">
        <v>0</v>
      </c>
      <c r="K3" s="12" t="s">
        <v>13</v>
      </c>
      <c r="L3" s="12" t="s">
        <v>13</v>
      </c>
      <c r="M3" s="11" t="str">
        <f t="shared" ref="M3:M42" si="0">IF(OR(AND(J3&gt;1,J3&lt;&gt;"-"),AND(K3&gt;1,K3&lt;&gt;"-"),AND(L3&gt;1,L3&lt;&gt;"-")),"Can exchange","")</f>
        <v/>
      </c>
    </row>
    <row r="4" spans="1:13" x14ac:dyDescent="0.25">
      <c r="A4" s="6">
        <v>2004</v>
      </c>
      <c r="B4" s="7" t="s">
        <v>10</v>
      </c>
      <c r="C4" s="8" t="s">
        <v>90</v>
      </c>
      <c r="D4" s="8" t="s">
        <v>11</v>
      </c>
      <c r="E4" s="8" t="s">
        <v>91</v>
      </c>
      <c r="F4" s="8" t="s">
        <v>14</v>
      </c>
      <c r="G4" s="1">
        <v>54000</v>
      </c>
      <c r="H4" s="9" t="s">
        <v>13</v>
      </c>
      <c r="I4" s="9" t="s">
        <v>13</v>
      </c>
      <c r="J4" s="12">
        <v>0</v>
      </c>
      <c r="K4" s="12" t="s">
        <v>13</v>
      </c>
      <c r="L4" s="12" t="s">
        <v>13</v>
      </c>
      <c r="M4" s="11" t="str">
        <f t="shared" si="0"/>
        <v/>
      </c>
    </row>
    <row r="5" spans="1:13" x14ac:dyDescent="0.25">
      <c r="A5" s="6">
        <v>2005</v>
      </c>
      <c r="B5" s="7" t="s">
        <v>15</v>
      </c>
      <c r="C5" s="8" t="s">
        <v>16</v>
      </c>
      <c r="D5" s="8" t="s">
        <v>11</v>
      </c>
      <c r="E5" s="8"/>
      <c r="F5" s="8"/>
      <c r="G5" s="9" t="s">
        <v>13</v>
      </c>
      <c r="H5" s="1" t="s">
        <v>17</v>
      </c>
      <c r="I5" s="9" t="s">
        <v>13</v>
      </c>
      <c r="J5" s="12" t="s">
        <v>13</v>
      </c>
      <c r="K5" s="12">
        <v>0</v>
      </c>
      <c r="L5" s="12" t="s">
        <v>13</v>
      </c>
      <c r="M5" s="11" t="str">
        <f t="shared" si="0"/>
        <v/>
      </c>
    </row>
    <row r="6" spans="1:13" x14ac:dyDescent="0.25">
      <c r="A6" s="6">
        <v>2005</v>
      </c>
      <c r="B6" s="7" t="s">
        <v>15</v>
      </c>
      <c r="C6" s="8" t="s">
        <v>18</v>
      </c>
      <c r="D6" s="8" t="s">
        <v>11</v>
      </c>
      <c r="E6" s="8" t="s">
        <v>93</v>
      </c>
      <c r="F6" s="8"/>
      <c r="G6" s="9" t="s">
        <v>13</v>
      </c>
      <c r="H6" s="9" t="s">
        <v>13</v>
      </c>
      <c r="I6" s="10" t="s">
        <v>19</v>
      </c>
      <c r="J6" s="12" t="s">
        <v>13</v>
      </c>
      <c r="K6" s="12" t="s">
        <v>13</v>
      </c>
      <c r="L6" s="12" t="s">
        <v>13</v>
      </c>
      <c r="M6" s="11" t="str">
        <f t="shared" si="0"/>
        <v/>
      </c>
    </row>
    <row r="7" spans="1:13" x14ac:dyDescent="0.25">
      <c r="A7" s="6">
        <v>2006</v>
      </c>
      <c r="B7" s="7" t="s">
        <v>20</v>
      </c>
      <c r="C7" s="8" t="s">
        <v>16</v>
      </c>
      <c r="D7" s="8" t="s">
        <v>11</v>
      </c>
      <c r="E7" s="8"/>
      <c r="F7" s="8"/>
      <c r="G7" s="9" t="s">
        <v>13</v>
      </c>
      <c r="H7" s="1" t="s">
        <v>21</v>
      </c>
      <c r="I7" s="9" t="s">
        <v>13</v>
      </c>
      <c r="J7" s="12" t="s">
        <v>13</v>
      </c>
      <c r="K7" s="12">
        <v>0</v>
      </c>
      <c r="L7" s="12" t="s">
        <v>13</v>
      </c>
      <c r="M7" s="11" t="str">
        <f t="shared" si="0"/>
        <v/>
      </c>
    </row>
    <row r="8" spans="1:13" x14ac:dyDescent="0.25">
      <c r="A8" s="6">
        <v>2006</v>
      </c>
      <c r="B8" s="7" t="s">
        <v>20</v>
      </c>
      <c r="C8" s="8" t="s">
        <v>18</v>
      </c>
      <c r="D8" s="8" t="s">
        <v>11</v>
      </c>
      <c r="E8" s="8" t="s">
        <v>93</v>
      </c>
      <c r="F8" s="8"/>
      <c r="G8" s="9"/>
      <c r="H8" s="9" t="s">
        <v>13</v>
      </c>
      <c r="I8" s="10" t="s">
        <v>19</v>
      </c>
      <c r="J8" s="12" t="s">
        <v>13</v>
      </c>
      <c r="K8" s="12" t="s">
        <v>13</v>
      </c>
      <c r="L8" s="12" t="s">
        <v>13</v>
      </c>
      <c r="M8" s="11" t="str">
        <f t="shared" si="0"/>
        <v/>
      </c>
    </row>
    <row r="9" spans="1:13" x14ac:dyDescent="0.25">
      <c r="A9" s="6">
        <v>2007</v>
      </c>
      <c r="B9" s="7" t="s">
        <v>22</v>
      </c>
      <c r="C9" s="8" t="s">
        <v>18</v>
      </c>
      <c r="D9" s="8" t="s">
        <v>23</v>
      </c>
      <c r="E9" s="8" t="s">
        <v>93</v>
      </c>
      <c r="F9" s="8"/>
      <c r="G9" s="9" t="s">
        <v>13</v>
      </c>
      <c r="H9" s="9" t="s">
        <v>13</v>
      </c>
      <c r="I9" s="1" t="s">
        <v>24</v>
      </c>
      <c r="J9" s="12" t="s">
        <v>13</v>
      </c>
      <c r="K9" s="12" t="s">
        <v>13</v>
      </c>
      <c r="L9" s="12">
        <v>0</v>
      </c>
      <c r="M9" s="11" t="str">
        <f t="shared" si="0"/>
        <v/>
      </c>
    </row>
    <row r="10" spans="1:13" x14ac:dyDescent="0.25">
      <c r="A10" s="6">
        <v>2007</v>
      </c>
      <c r="B10" s="7" t="s">
        <v>25</v>
      </c>
      <c r="C10" s="8" t="s">
        <v>18</v>
      </c>
      <c r="D10" s="8" t="s">
        <v>23</v>
      </c>
      <c r="E10" s="8" t="s">
        <v>93</v>
      </c>
      <c r="F10" s="8"/>
      <c r="G10" s="9" t="s">
        <v>13</v>
      </c>
      <c r="H10" s="9" t="s">
        <v>13</v>
      </c>
      <c r="I10" s="1" t="s">
        <v>26</v>
      </c>
      <c r="J10" s="12" t="s">
        <v>13</v>
      </c>
      <c r="K10" s="12" t="s">
        <v>13</v>
      </c>
      <c r="L10" s="12">
        <v>0</v>
      </c>
      <c r="M10" s="11" t="str">
        <f t="shared" si="0"/>
        <v/>
      </c>
    </row>
    <row r="11" spans="1:13" x14ac:dyDescent="0.25">
      <c r="A11" s="6">
        <v>2008</v>
      </c>
      <c r="B11" s="8" t="s">
        <v>27</v>
      </c>
      <c r="C11" s="8" t="s">
        <v>18</v>
      </c>
      <c r="D11" s="8" t="s">
        <v>23</v>
      </c>
      <c r="E11" s="8" t="s">
        <v>93</v>
      </c>
      <c r="F11" s="8"/>
      <c r="G11" s="9" t="s">
        <v>13</v>
      </c>
      <c r="H11" s="9" t="s">
        <v>13</v>
      </c>
      <c r="I11" s="1" t="s">
        <v>28</v>
      </c>
      <c r="J11" s="12" t="s">
        <v>13</v>
      </c>
      <c r="K11" s="12" t="s">
        <v>13</v>
      </c>
      <c r="L11" s="12">
        <v>0</v>
      </c>
      <c r="M11" s="11" t="str">
        <f t="shared" si="0"/>
        <v/>
      </c>
    </row>
    <row r="12" spans="1:13" x14ac:dyDescent="0.25">
      <c r="A12" s="6">
        <v>2009</v>
      </c>
      <c r="B12" s="8" t="s">
        <v>29</v>
      </c>
      <c r="C12" s="8" t="s">
        <v>90</v>
      </c>
      <c r="D12" s="8" t="s">
        <v>23</v>
      </c>
      <c r="E12" s="8" t="s">
        <v>91</v>
      </c>
      <c r="F12" s="8"/>
      <c r="G12" s="1" t="s">
        <v>30</v>
      </c>
      <c r="H12" s="9" t="s">
        <v>13</v>
      </c>
      <c r="I12" s="9" t="s">
        <v>13</v>
      </c>
      <c r="J12" s="12">
        <v>0</v>
      </c>
      <c r="K12" s="12" t="s">
        <v>13</v>
      </c>
      <c r="L12" s="12" t="s">
        <v>13</v>
      </c>
      <c r="M12" s="11" t="str">
        <f t="shared" si="0"/>
        <v/>
      </c>
    </row>
    <row r="13" spans="1:13" x14ac:dyDescent="0.25">
      <c r="A13" s="6">
        <v>2009</v>
      </c>
      <c r="B13" s="8" t="s">
        <v>31</v>
      </c>
      <c r="C13" s="8" t="s">
        <v>90</v>
      </c>
      <c r="D13" s="8" t="s">
        <v>23</v>
      </c>
      <c r="E13" s="8" t="s">
        <v>91</v>
      </c>
      <c r="F13" s="8"/>
      <c r="G13" s="1" t="s">
        <v>32</v>
      </c>
      <c r="H13" s="9" t="s">
        <v>13</v>
      </c>
      <c r="I13" s="9" t="s">
        <v>13</v>
      </c>
      <c r="J13" s="12">
        <v>0</v>
      </c>
      <c r="K13" s="12" t="s">
        <v>13</v>
      </c>
      <c r="L13" s="12" t="s">
        <v>13</v>
      </c>
      <c r="M13" s="11" t="str">
        <f t="shared" si="0"/>
        <v/>
      </c>
    </row>
    <row r="14" spans="1:13" x14ac:dyDescent="0.25">
      <c r="A14" s="6">
        <v>2009</v>
      </c>
      <c r="B14" s="8" t="s">
        <v>31</v>
      </c>
      <c r="C14" s="8" t="s">
        <v>90</v>
      </c>
      <c r="D14" s="8" t="s">
        <v>23</v>
      </c>
      <c r="E14" s="8" t="s">
        <v>91</v>
      </c>
      <c r="F14" s="8" t="s">
        <v>33</v>
      </c>
      <c r="G14" s="10" t="s">
        <v>34</v>
      </c>
      <c r="H14" s="9" t="s">
        <v>13</v>
      </c>
      <c r="I14" s="9" t="s">
        <v>13</v>
      </c>
      <c r="J14" s="12" t="s">
        <v>13</v>
      </c>
      <c r="K14" s="12" t="s">
        <v>13</v>
      </c>
      <c r="L14" s="12" t="s">
        <v>13</v>
      </c>
      <c r="M14" s="11" t="str">
        <f t="shared" si="0"/>
        <v/>
      </c>
    </row>
    <row r="15" spans="1:13" x14ac:dyDescent="0.25">
      <c r="A15" s="6">
        <v>2010</v>
      </c>
      <c r="B15" s="8" t="s">
        <v>35</v>
      </c>
      <c r="C15" s="8" t="s">
        <v>90</v>
      </c>
      <c r="D15" s="8" t="s">
        <v>23</v>
      </c>
      <c r="E15" s="8" t="s">
        <v>91</v>
      </c>
      <c r="F15" s="8"/>
      <c r="G15" s="1" t="s">
        <v>36</v>
      </c>
      <c r="H15" s="9" t="s">
        <v>13</v>
      </c>
      <c r="I15" s="9" t="s">
        <v>13</v>
      </c>
      <c r="J15" s="12">
        <v>0</v>
      </c>
      <c r="K15" s="12" t="s">
        <v>13</v>
      </c>
      <c r="L15" s="12" t="s">
        <v>13</v>
      </c>
      <c r="M15" s="11" t="str">
        <f t="shared" si="0"/>
        <v/>
      </c>
    </row>
    <row r="16" spans="1:13" x14ac:dyDescent="0.25">
      <c r="A16" s="6">
        <v>2011</v>
      </c>
      <c r="B16" s="8" t="s">
        <v>37</v>
      </c>
      <c r="C16" s="8" t="s">
        <v>90</v>
      </c>
      <c r="D16" s="8" t="s">
        <v>23</v>
      </c>
      <c r="E16" s="8" t="s">
        <v>91</v>
      </c>
      <c r="F16" s="8"/>
      <c r="G16" s="1" t="s">
        <v>38</v>
      </c>
      <c r="H16" s="9" t="s">
        <v>13</v>
      </c>
      <c r="I16" s="9" t="s">
        <v>13</v>
      </c>
      <c r="J16" s="12">
        <v>0</v>
      </c>
      <c r="K16" s="12" t="s">
        <v>13</v>
      </c>
      <c r="L16" s="12" t="s">
        <v>13</v>
      </c>
      <c r="M16" s="11" t="str">
        <f t="shared" si="0"/>
        <v/>
      </c>
    </row>
    <row r="17" spans="1:13" x14ac:dyDescent="0.25">
      <c r="A17" s="6">
        <v>2012</v>
      </c>
      <c r="B17" s="8" t="s">
        <v>39</v>
      </c>
      <c r="C17" s="8" t="s">
        <v>90</v>
      </c>
      <c r="D17" s="8" t="s">
        <v>23</v>
      </c>
      <c r="E17" s="8" t="s">
        <v>91</v>
      </c>
      <c r="F17" s="8"/>
      <c r="G17" s="1" t="s">
        <v>40</v>
      </c>
      <c r="H17" s="9" t="s">
        <v>13</v>
      </c>
      <c r="I17" s="9" t="s">
        <v>13</v>
      </c>
      <c r="J17" s="12">
        <v>1</v>
      </c>
      <c r="K17" s="12" t="s">
        <v>13</v>
      </c>
      <c r="L17" s="12" t="s">
        <v>13</v>
      </c>
      <c r="M17" s="11" t="str">
        <f t="shared" si="0"/>
        <v/>
      </c>
    </row>
    <row r="18" spans="1:13" x14ac:dyDescent="0.25">
      <c r="A18" s="6">
        <v>2012</v>
      </c>
      <c r="B18" s="8" t="s">
        <v>41</v>
      </c>
      <c r="C18" s="8" t="s">
        <v>90</v>
      </c>
      <c r="D18" s="8" t="s">
        <v>23</v>
      </c>
      <c r="E18" s="8" t="s">
        <v>91</v>
      </c>
      <c r="F18" s="8"/>
      <c r="G18" s="1" t="s">
        <v>42</v>
      </c>
      <c r="H18" s="9" t="s">
        <v>13</v>
      </c>
      <c r="I18" s="9" t="s">
        <v>13</v>
      </c>
      <c r="J18" s="12">
        <v>0</v>
      </c>
      <c r="K18" s="12" t="s">
        <v>13</v>
      </c>
      <c r="L18" s="12" t="s">
        <v>13</v>
      </c>
      <c r="M18" s="11" t="str">
        <f t="shared" si="0"/>
        <v/>
      </c>
    </row>
    <row r="19" spans="1:13" x14ac:dyDescent="0.25">
      <c r="A19" s="6">
        <v>2012</v>
      </c>
      <c r="B19" s="8" t="s">
        <v>43</v>
      </c>
      <c r="C19" s="8" t="s">
        <v>90</v>
      </c>
      <c r="D19" s="8" t="s">
        <v>23</v>
      </c>
      <c r="E19" s="8" t="s">
        <v>91</v>
      </c>
      <c r="F19" s="8"/>
      <c r="G19" s="1" t="s">
        <v>44</v>
      </c>
      <c r="H19" s="9" t="s">
        <v>13</v>
      </c>
      <c r="I19" s="9" t="s">
        <v>13</v>
      </c>
      <c r="J19" s="12">
        <v>0</v>
      </c>
      <c r="K19" s="12" t="s">
        <v>13</v>
      </c>
      <c r="L19" s="12" t="s">
        <v>13</v>
      </c>
      <c r="M19" s="11" t="str">
        <f t="shared" si="0"/>
        <v/>
      </c>
    </row>
    <row r="20" spans="1:13" x14ac:dyDescent="0.25">
      <c r="A20" s="6">
        <v>2013</v>
      </c>
      <c r="B20" s="8" t="s">
        <v>45</v>
      </c>
      <c r="C20" s="8" t="s">
        <v>90</v>
      </c>
      <c r="D20" s="8" t="s">
        <v>23</v>
      </c>
      <c r="E20" s="8" t="s">
        <v>91</v>
      </c>
      <c r="F20" s="8"/>
      <c r="G20" s="1" t="s">
        <v>46</v>
      </c>
      <c r="H20" s="9" t="s">
        <v>13</v>
      </c>
      <c r="I20" s="9" t="s">
        <v>13</v>
      </c>
      <c r="J20" s="12">
        <v>1</v>
      </c>
      <c r="K20" s="12" t="s">
        <v>13</v>
      </c>
      <c r="L20" s="12" t="s">
        <v>13</v>
      </c>
      <c r="M20" s="11" t="str">
        <f t="shared" si="0"/>
        <v/>
      </c>
    </row>
    <row r="21" spans="1:13" x14ac:dyDescent="0.25">
      <c r="A21" s="6">
        <v>2014</v>
      </c>
      <c r="B21" s="8" t="s">
        <v>47</v>
      </c>
      <c r="C21" s="8" t="s">
        <v>90</v>
      </c>
      <c r="D21" s="8" t="s">
        <v>23</v>
      </c>
      <c r="E21" s="8" t="s">
        <v>91</v>
      </c>
      <c r="F21" s="8"/>
      <c r="G21" s="1" t="s">
        <v>48</v>
      </c>
      <c r="H21" s="9" t="s">
        <v>13</v>
      </c>
      <c r="I21" s="9" t="s">
        <v>13</v>
      </c>
      <c r="J21" s="12">
        <v>0</v>
      </c>
      <c r="K21" s="12" t="s">
        <v>13</v>
      </c>
      <c r="L21" s="12" t="s">
        <v>13</v>
      </c>
      <c r="M21" s="11" t="str">
        <f t="shared" si="0"/>
        <v/>
      </c>
    </row>
    <row r="22" spans="1:13" x14ac:dyDescent="0.25">
      <c r="A22" s="6">
        <v>2014</v>
      </c>
      <c r="B22" s="8" t="s">
        <v>49</v>
      </c>
      <c r="C22" s="8" t="s">
        <v>90</v>
      </c>
      <c r="D22" s="8" t="s">
        <v>23</v>
      </c>
      <c r="E22" s="8" t="s">
        <v>91</v>
      </c>
      <c r="F22" s="8"/>
      <c r="G22" s="1" t="s">
        <v>42</v>
      </c>
      <c r="H22" s="9" t="s">
        <v>13</v>
      </c>
      <c r="I22" s="9" t="s">
        <v>13</v>
      </c>
      <c r="J22" s="12">
        <v>0</v>
      </c>
      <c r="K22" s="12" t="s">
        <v>13</v>
      </c>
      <c r="L22" s="12" t="s">
        <v>13</v>
      </c>
      <c r="M22" s="11" t="str">
        <f t="shared" si="0"/>
        <v/>
      </c>
    </row>
    <row r="23" spans="1:13" x14ac:dyDescent="0.25">
      <c r="A23" s="6">
        <v>2015</v>
      </c>
      <c r="B23" s="8" t="s">
        <v>50</v>
      </c>
      <c r="C23" s="8" t="s">
        <v>90</v>
      </c>
      <c r="D23" s="8" t="s">
        <v>23</v>
      </c>
      <c r="E23" s="8" t="s">
        <v>91</v>
      </c>
      <c r="F23" s="8"/>
      <c r="G23" s="1" t="s">
        <v>51</v>
      </c>
      <c r="H23" s="9" t="s">
        <v>13</v>
      </c>
      <c r="I23" s="9" t="s">
        <v>13</v>
      </c>
      <c r="J23" s="12">
        <v>0</v>
      </c>
      <c r="K23" s="12" t="s">
        <v>13</v>
      </c>
      <c r="L23" s="12" t="s">
        <v>13</v>
      </c>
      <c r="M23" s="11" t="str">
        <f t="shared" si="0"/>
        <v/>
      </c>
    </row>
    <row r="24" spans="1:13" x14ac:dyDescent="0.25">
      <c r="A24" s="6">
        <v>2015</v>
      </c>
      <c r="B24" s="8" t="s">
        <v>52</v>
      </c>
      <c r="C24" s="8" t="s">
        <v>90</v>
      </c>
      <c r="D24" s="8" t="s">
        <v>23</v>
      </c>
      <c r="E24" s="8" t="s">
        <v>91</v>
      </c>
      <c r="F24" s="8"/>
      <c r="G24" s="1" t="s">
        <v>53</v>
      </c>
      <c r="H24" s="9" t="s">
        <v>13</v>
      </c>
      <c r="I24" s="9" t="s">
        <v>13</v>
      </c>
      <c r="J24" s="12">
        <v>1</v>
      </c>
      <c r="K24" s="12" t="s">
        <v>13</v>
      </c>
      <c r="L24" s="12" t="s">
        <v>13</v>
      </c>
      <c r="M24" s="11" t="str">
        <f t="shared" si="0"/>
        <v/>
      </c>
    </row>
    <row r="25" spans="1:13" x14ac:dyDescent="0.25">
      <c r="A25" s="6">
        <v>2015</v>
      </c>
      <c r="B25" s="8" t="s">
        <v>54</v>
      </c>
      <c r="C25" s="8" t="s">
        <v>90</v>
      </c>
      <c r="D25" s="8" t="s">
        <v>23</v>
      </c>
      <c r="E25" s="8" t="s">
        <v>91</v>
      </c>
      <c r="F25" s="8"/>
      <c r="G25" s="1" t="s">
        <v>55</v>
      </c>
      <c r="H25" s="9" t="s">
        <v>13</v>
      </c>
      <c r="I25" s="9" t="s">
        <v>13</v>
      </c>
      <c r="J25" s="12">
        <v>0</v>
      </c>
      <c r="K25" s="12" t="s">
        <v>13</v>
      </c>
      <c r="L25" s="12" t="s">
        <v>13</v>
      </c>
      <c r="M25" s="11" t="str">
        <f t="shared" si="0"/>
        <v/>
      </c>
    </row>
    <row r="26" spans="1:13" x14ac:dyDescent="0.25">
      <c r="A26" s="6">
        <v>2016</v>
      </c>
      <c r="B26" s="8" t="s">
        <v>56</v>
      </c>
      <c r="C26" s="8" t="s">
        <v>57</v>
      </c>
      <c r="D26" s="8" t="s">
        <v>23</v>
      </c>
      <c r="E26" s="8" t="s">
        <v>58</v>
      </c>
      <c r="F26" s="8"/>
      <c r="G26" s="1" t="s">
        <v>51</v>
      </c>
      <c r="H26" s="9" t="s">
        <v>13</v>
      </c>
      <c r="I26" s="9" t="s">
        <v>13</v>
      </c>
      <c r="J26" s="12">
        <v>1</v>
      </c>
      <c r="K26" s="12" t="s">
        <v>13</v>
      </c>
      <c r="L26" s="12" t="s">
        <v>13</v>
      </c>
      <c r="M26" s="11" t="str">
        <f t="shared" si="0"/>
        <v/>
      </c>
    </row>
    <row r="27" spans="1:13" x14ac:dyDescent="0.25">
      <c r="A27" s="6">
        <v>2016</v>
      </c>
      <c r="B27" s="8" t="s">
        <v>56</v>
      </c>
      <c r="C27" s="8" t="s">
        <v>59</v>
      </c>
      <c r="D27" s="8" t="s">
        <v>23</v>
      </c>
      <c r="E27" s="8" t="s">
        <v>60</v>
      </c>
      <c r="F27" s="8"/>
      <c r="G27" s="10" t="s">
        <v>19</v>
      </c>
      <c r="H27" s="9" t="s">
        <v>13</v>
      </c>
      <c r="I27" s="9" t="s">
        <v>13</v>
      </c>
      <c r="J27" s="12" t="s">
        <v>13</v>
      </c>
      <c r="K27" s="12" t="s">
        <v>13</v>
      </c>
      <c r="L27" s="12" t="s">
        <v>13</v>
      </c>
      <c r="M27" s="11" t="str">
        <f t="shared" si="0"/>
        <v/>
      </c>
    </row>
    <row r="28" spans="1:13" x14ac:dyDescent="0.25">
      <c r="A28" s="6">
        <v>2017</v>
      </c>
      <c r="B28" s="8" t="s">
        <v>61</v>
      </c>
      <c r="C28" s="8" t="s">
        <v>57</v>
      </c>
      <c r="D28" s="8" t="s">
        <v>23</v>
      </c>
      <c r="E28" s="8" t="s">
        <v>58</v>
      </c>
      <c r="F28" s="8"/>
      <c r="G28" s="1" t="s">
        <v>62</v>
      </c>
      <c r="H28" s="9" t="s">
        <v>13</v>
      </c>
      <c r="I28" s="9" t="s">
        <v>13</v>
      </c>
      <c r="J28" s="12">
        <v>1</v>
      </c>
      <c r="K28" s="12" t="s">
        <v>13</v>
      </c>
      <c r="L28" s="12" t="s">
        <v>13</v>
      </c>
      <c r="M28" s="11" t="str">
        <f t="shared" si="0"/>
        <v/>
      </c>
    </row>
    <row r="29" spans="1:13" x14ac:dyDescent="0.25">
      <c r="A29" s="6">
        <v>2017</v>
      </c>
      <c r="B29" s="8" t="s">
        <v>61</v>
      </c>
      <c r="C29" s="8" t="s">
        <v>59</v>
      </c>
      <c r="D29" s="8" t="s">
        <v>23</v>
      </c>
      <c r="E29" s="8" t="s">
        <v>60</v>
      </c>
      <c r="F29" s="8"/>
      <c r="G29" s="10" t="s">
        <v>19</v>
      </c>
      <c r="H29" s="9" t="s">
        <v>13</v>
      </c>
      <c r="I29" s="9" t="s">
        <v>13</v>
      </c>
      <c r="J29" s="12" t="s">
        <v>13</v>
      </c>
      <c r="K29" s="12" t="s">
        <v>13</v>
      </c>
      <c r="L29" s="12" t="s">
        <v>13</v>
      </c>
      <c r="M29" s="11" t="str">
        <f t="shared" si="0"/>
        <v/>
      </c>
    </row>
    <row r="30" spans="1:13" x14ac:dyDescent="0.25">
      <c r="A30" s="6">
        <v>2017</v>
      </c>
      <c r="B30" s="8" t="s">
        <v>63</v>
      </c>
      <c r="C30" s="8" t="s">
        <v>57</v>
      </c>
      <c r="D30" s="8" t="s">
        <v>23</v>
      </c>
      <c r="E30" s="8" t="s">
        <v>58</v>
      </c>
      <c r="F30" s="8"/>
      <c r="G30" s="1" t="s">
        <v>64</v>
      </c>
      <c r="H30" s="9" t="s">
        <v>13</v>
      </c>
      <c r="I30" s="9" t="s">
        <v>13</v>
      </c>
      <c r="J30" s="12">
        <v>3</v>
      </c>
      <c r="K30" s="12" t="s">
        <v>13</v>
      </c>
      <c r="L30" s="12" t="s">
        <v>13</v>
      </c>
      <c r="M30" s="11" t="str">
        <f t="shared" si="0"/>
        <v>Can exchange</v>
      </c>
    </row>
    <row r="31" spans="1:13" x14ac:dyDescent="0.25">
      <c r="A31" s="6">
        <v>2017</v>
      </c>
      <c r="B31" s="8" t="s">
        <v>63</v>
      </c>
      <c r="C31" s="8" t="s">
        <v>59</v>
      </c>
      <c r="D31" s="8" t="s">
        <v>23</v>
      </c>
      <c r="E31" s="8" t="s">
        <v>60</v>
      </c>
      <c r="F31" s="8"/>
      <c r="G31" s="10" t="s">
        <v>19</v>
      </c>
      <c r="H31" s="9" t="s">
        <v>13</v>
      </c>
      <c r="I31" s="9" t="s">
        <v>13</v>
      </c>
      <c r="J31" s="12" t="s">
        <v>13</v>
      </c>
      <c r="K31" s="12" t="s">
        <v>13</v>
      </c>
      <c r="L31" s="12" t="s">
        <v>13</v>
      </c>
      <c r="M31" s="11" t="str">
        <f t="shared" si="0"/>
        <v/>
      </c>
    </row>
    <row r="32" spans="1:13" x14ac:dyDescent="0.25">
      <c r="A32" s="6">
        <v>2018</v>
      </c>
      <c r="B32" s="8" t="s">
        <v>65</v>
      </c>
      <c r="C32" s="8" t="s">
        <v>57</v>
      </c>
      <c r="D32" s="8" t="s">
        <v>23</v>
      </c>
      <c r="E32" s="8" t="s">
        <v>66</v>
      </c>
      <c r="F32" s="8"/>
      <c r="G32" s="1" t="s">
        <v>62</v>
      </c>
      <c r="H32" s="9" t="s">
        <v>13</v>
      </c>
      <c r="I32" s="9" t="s">
        <v>13</v>
      </c>
      <c r="J32" s="12">
        <v>0</v>
      </c>
      <c r="K32" s="12" t="s">
        <v>13</v>
      </c>
      <c r="L32" s="12" t="s">
        <v>13</v>
      </c>
      <c r="M32" s="11" t="str">
        <f t="shared" si="0"/>
        <v/>
      </c>
    </row>
    <row r="33" spans="1:13" x14ac:dyDescent="0.25">
      <c r="A33" s="6">
        <v>2018</v>
      </c>
      <c r="B33" s="8" t="s">
        <v>65</v>
      </c>
      <c r="C33" s="8" t="s">
        <v>57</v>
      </c>
      <c r="D33" s="8" t="s">
        <v>23</v>
      </c>
      <c r="E33" s="8" t="s">
        <v>60</v>
      </c>
      <c r="F33" s="8"/>
      <c r="G33" s="10" t="s">
        <v>67</v>
      </c>
      <c r="H33" s="9" t="s">
        <v>13</v>
      </c>
      <c r="I33" s="9" t="s">
        <v>13</v>
      </c>
      <c r="J33" s="12" t="s">
        <v>13</v>
      </c>
      <c r="K33" s="12" t="s">
        <v>13</v>
      </c>
      <c r="L33" s="12" t="s">
        <v>13</v>
      </c>
      <c r="M33" s="11" t="str">
        <f t="shared" si="0"/>
        <v/>
      </c>
    </row>
    <row r="34" spans="1:13" x14ac:dyDescent="0.25">
      <c r="A34" s="6">
        <v>2018</v>
      </c>
      <c r="B34" s="8" t="s">
        <v>65</v>
      </c>
      <c r="C34" s="8" t="s">
        <v>59</v>
      </c>
      <c r="D34" s="8" t="s">
        <v>23</v>
      </c>
      <c r="E34" s="8" t="s">
        <v>60</v>
      </c>
      <c r="F34" s="8"/>
      <c r="G34" s="10" t="s">
        <v>68</v>
      </c>
      <c r="H34" s="9" t="s">
        <v>13</v>
      </c>
      <c r="I34" s="9" t="s">
        <v>13</v>
      </c>
      <c r="J34" s="12" t="s">
        <v>13</v>
      </c>
      <c r="K34" s="12" t="s">
        <v>13</v>
      </c>
      <c r="L34" s="12" t="s">
        <v>13</v>
      </c>
      <c r="M34" s="11" t="str">
        <f t="shared" si="0"/>
        <v/>
      </c>
    </row>
    <row r="35" spans="1:13" x14ac:dyDescent="0.25">
      <c r="A35" s="6">
        <v>2018</v>
      </c>
      <c r="B35" s="8" t="s">
        <v>69</v>
      </c>
      <c r="C35" s="8" t="s">
        <v>57</v>
      </c>
      <c r="D35" s="8" t="s">
        <v>23</v>
      </c>
      <c r="E35" s="8" t="s">
        <v>66</v>
      </c>
      <c r="F35" s="8"/>
      <c r="G35" s="1" t="s">
        <v>64</v>
      </c>
      <c r="H35" s="9" t="s">
        <v>13</v>
      </c>
      <c r="I35" s="9" t="s">
        <v>13</v>
      </c>
      <c r="J35" s="12">
        <v>2</v>
      </c>
      <c r="K35" s="12" t="s">
        <v>13</v>
      </c>
      <c r="L35" s="12" t="s">
        <v>13</v>
      </c>
      <c r="M35" s="11" t="str">
        <f t="shared" si="0"/>
        <v>Can exchange</v>
      </c>
    </row>
    <row r="36" spans="1:13" x14ac:dyDescent="0.25">
      <c r="A36" s="6">
        <v>2018</v>
      </c>
      <c r="B36" s="8" t="s">
        <v>69</v>
      </c>
      <c r="C36" s="8" t="s">
        <v>57</v>
      </c>
      <c r="D36" s="8" t="s">
        <v>23</v>
      </c>
      <c r="E36" s="8" t="s">
        <v>60</v>
      </c>
      <c r="F36" s="8"/>
      <c r="G36" s="10" t="s">
        <v>67</v>
      </c>
      <c r="H36" s="9" t="s">
        <v>13</v>
      </c>
      <c r="I36" s="9" t="s">
        <v>13</v>
      </c>
      <c r="J36" s="12" t="s">
        <v>13</v>
      </c>
      <c r="K36" s="12" t="s">
        <v>13</v>
      </c>
      <c r="L36" s="12" t="s">
        <v>13</v>
      </c>
      <c r="M36" s="11" t="str">
        <f t="shared" si="0"/>
        <v/>
      </c>
    </row>
    <row r="37" spans="1:13" x14ac:dyDescent="0.25">
      <c r="A37" s="6">
        <v>2018</v>
      </c>
      <c r="B37" s="8" t="s">
        <v>69</v>
      </c>
      <c r="C37" s="8" t="s">
        <v>59</v>
      </c>
      <c r="D37" s="8" t="s">
        <v>23</v>
      </c>
      <c r="E37" s="8" t="s">
        <v>60</v>
      </c>
      <c r="F37" s="8"/>
      <c r="G37" s="10" t="s">
        <v>68</v>
      </c>
      <c r="H37" s="9" t="s">
        <v>13</v>
      </c>
      <c r="I37" s="9" t="s">
        <v>13</v>
      </c>
      <c r="J37" s="12" t="s">
        <v>13</v>
      </c>
      <c r="K37" s="12" t="s">
        <v>13</v>
      </c>
      <c r="L37" s="12" t="s">
        <v>13</v>
      </c>
      <c r="M37" s="11" t="str">
        <f t="shared" si="0"/>
        <v/>
      </c>
    </row>
    <row r="38" spans="1:13" x14ac:dyDescent="0.25">
      <c r="A38" s="6">
        <v>2019</v>
      </c>
      <c r="B38" s="8" t="s">
        <v>70</v>
      </c>
      <c r="C38" s="8" t="s">
        <v>57</v>
      </c>
      <c r="D38" s="8" t="s">
        <v>23</v>
      </c>
      <c r="E38" s="8" t="s">
        <v>66</v>
      </c>
      <c r="F38" s="8"/>
      <c r="G38" s="1" t="s">
        <v>71</v>
      </c>
      <c r="H38" s="9" t="s">
        <v>13</v>
      </c>
      <c r="I38" s="9" t="s">
        <v>13</v>
      </c>
      <c r="J38" s="12">
        <v>1</v>
      </c>
      <c r="K38" s="12" t="s">
        <v>13</v>
      </c>
      <c r="L38" s="12" t="s">
        <v>13</v>
      </c>
      <c r="M38" s="11" t="str">
        <f t="shared" si="0"/>
        <v/>
      </c>
    </row>
    <row r="39" spans="1:13" x14ac:dyDescent="0.25">
      <c r="A39" s="6">
        <v>2019</v>
      </c>
      <c r="B39" s="8" t="s">
        <v>70</v>
      </c>
      <c r="C39" s="8" t="s">
        <v>57</v>
      </c>
      <c r="D39" s="8" t="s">
        <v>23</v>
      </c>
      <c r="E39" s="8" t="s">
        <v>60</v>
      </c>
      <c r="F39" s="8"/>
      <c r="G39" s="10" t="s">
        <v>72</v>
      </c>
      <c r="H39" s="9" t="s">
        <v>13</v>
      </c>
      <c r="I39" s="9" t="s">
        <v>13</v>
      </c>
      <c r="J39" s="12" t="s">
        <v>13</v>
      </c>
      <c r="K39" s="12" t="s">
        <v>13</v>
      </c>
      <c r="L39" s="12" t="s">
        <v>13</v>
      </c>
      <c r="M39" s="11" t="str">
        <f t="shared" si="0"/>
        <v/>
      </c>
    </row>
    <row r="40" spans="1:13" x14ac:dyDescent="0.25">
      <c r="A40" s="6">
        <v>2019</v>
      </c>
      <c r="B40" s="8" t="s">
        <v>73</v>
      </c>
      <c r="C40" s="8" t="s">
        <v>57</v>
      </c>
      <c r="D40" s="8" t="s">
        <v>23</v>
      </c>
      <c r="E40" s="8" t="s">
        <v>66</v>
      </c>
      <c r="F40" s="8"/>
      <c r="G40" s="1" t="s">
        <v>74</v>
      </c>
      <c r="H40" s="9" t="s">
        <v>13</v>
      </c>
      <c r="I40" s="9" t="s">
        <v>13</v>
      </c>
      <c r="J40" s="12">
        <v>2</v>
      </c>
      <c r="K40" s="12" t="s">
        <v>13</v>
      </c>
      <c r="L40" s="12" t="s">
        <v>13</v>
      </c>
      <c r="M40" s="11" t="str">
        <f t="shared" si="0"/>
        <v>Can exchange</v>
      </c>
    </row>
    <row r="41" spans="1:13" x14ac:dyDescent="0.25">
      <c r="A41" s="6">
        <v>2019</v>
      </c>
      <c r="B41" s="8" t="s">
        <v>73</v>
      </c>
      <c r="C41" s="8" t="s">
        <v>57</v>
      </c>
      <c r="D41" s="8" t="s">
        <v>23</v>
      </c>
      <c r="E41" s="8" t="s">
        <v>60</v>
      </c>
      <c r="F41" s="8"/>
      <c r="G41" s="10" t="s">
        <v>72</v>
      </c>
      <c r="H41" s="9" t="s">
        <v>13</v>
      </c>
      <c r="I41" s="9" t="s">
        <v>13</v>
      </c>
      <c r="J41" s="12" t="s">
        <v>13</v>
      </c>
      <c r="K41" s="12" t="s">
        <v>13</v>
      </c>
      <c r="L41" s="12" t="s">
        <v>13</v>
      </c>
      <c r="M41" s="11" t="str">
        <f t="shared" si="0"/>
        <v/>
      </c>
    </row>
    <row r="42" spans="1:13" x14ac:dyDescent="0.25">
      <c r="A42" s="6">
        <v>2020</v>
      </c>
      <c r="B42" s="8" t="s">
        <v>94</v>
      </c>
      <c r="C42" s="8" t="s">
        <v>90</v>
      </c>
      <c r="D42" s="8" t="s">
        <v>23</v>
      </c>
      <c r="E42" s="8" t="s">
        <v>60</v>
      </c>
      <c r="F42" s="8"/>
      <c r="G42" s="1" t="s">
        <v>71</v>
      </c>
      <c r="H42" s="9" t="s">
        <v>13</v>
      </c>
      <c r="I42" s="9" t="s">
        <v>13</v>
      </c>
      <c r="J42" s="12">
        <v>0</v>
      </c>
      <c r="K42" s="12" t="s">
        <v>13</v>
      </c>
      <c r="L42" s="12" t="s">
        <v>13</v>
      </c>
      <c r="M42" s="11" t="str">
        <f t="shared" si="0"/>
        <v/>
      </c>
    </row>
    <row r="43" spans="1:13" x14ac:dyDescent="0.25">
      <c r="A43" s="6">
        <v>2020</v>
      </c>
      <c r="B43" s="8" t="s">
        <v>94</v>
      </c>
      <c r="C43" s="8" t="s">
        <v>90</v>
      </c>
      <c r="D43" s="8" t="s">
        <v>23</v>
      </c>
      <c r="E43" s="8" t="s">
        <v>66</v>
      </c>
      <c r="F43" s="8"/>
      <c r="G43" s="1" t="s">
        <v>100</v>
      </c>
      <c r="H43" s="9" t="s">
        <v>13</v>
      </c>
      <c r="I43" s="9" t="s">
        <v>13</v>
      </c>
      <c r="J43" s="12">
        <v>1</v>
      </c>
      <c r="K43" s="12" t="s">
        <v>13</v>
      </c>
      <c r="L43" s="12" t="s">
        <v>13</v>
      </c>
      <c r="M43" s="11" t="str">
        <f t="shared" ref="M43" si="1">IF(OR(AND(J43&gt;1,J43&lt;&gt;"-"),AND(K43&gt;1,K43&lt;&gt;"-"),AND(L43&gt;1,L43&lt;&gt;"-")),"Can exchange","")</f>
        <v/>
      </c>
    </row>
    <row r="44" spans="1:13" x14ac:dyDescent="0.25">
      <c r="A44" s="6">
        <v>2020</v>
      </c>
      <c r="B44" s="8" t="s">
        <v>94</v>
      </c>
      <c r="C44" s="8" t="s">
        <v>59</v>
      </c>
      <c r="D44" s="8" t="s">
        <v>23</v>
      </c>
      <c r="E44" s="8" t="s">
        <v>60</v>
      </c>
      <c r="F44" s="8"/>
      <c r="G44" s="10" t="s">
        <v>99</v>
      </c>
      <c r="H44" s="9" t="s">
        <v>13</v>
      </c>
      <c r="I44" s="9" t="s">
        <v>13</v>
      </c>
      <c r="J44" s="12" t="s">
        <v>13</v>
      </c>
      <c r="K44" s="12" t="s">
        <v>13</v>
      </c>
      <c r="L44" s="12" t="s">
        <v>13</v>
      </c>
      <c r="M44" s="11" t="str">
        <f t="shared" ref="M44" si="2">IF(OR(AND(J44&gt;1,J44&lt;&gt;"-"),AND(K44&gt;1,K44&lt;&gt;"-"),AND(L44&gt;1,L44&lt;&gt;"-")),"Can exchange","")</f>
        <v/>
      </c>
    </row>
    <row r="45" spans="1:13" x14ac:dyDescent="0.25">
      <c r="A45" s="6">
        <v>2020</v>
      </c>
      <c r="B45" s="8" t="s">
        <v>95</v>
      </c>
      <c r="C45" s="8" t="s">
        <v>90</v>
      </c>
      <c r="D45" s="8" t="s">
        <v>23</v>
      </c>
      <c r="E45" s="8" t="s">
        <v>66</v>
      </c>
      <c r="F45" s="8"/>
      <c r="G45" s="1" t="s">
        <v>96</v>
      </c>
      <c r="H45" s="9" t="s">
        <v>13</v>
      </c>
      <c r="I45" s="9" t="s">
        <v>13</v>
      </c>
      <c r="J45" s="12">
        <v>0</v>
      </c>
      <c r="K45" s="12" t="s">
        <v>13</v>
      </c>
      <c r="L45" s="12" t="s">
        <v>13</v>
      </c>
      <c r="M45" s="11" t="str">
        <f t="shared" ref="M45" si="3">IF(OR(AND(J45&gt;1,J45&lt;&gt;"-"),AND(K45&gt;1,K45&lt;&gt;"-"),AND(L45&gt;1,L45&lt;&gt;"-")),"Can exchange","")</f>
        <v/>
      </c>
    </row>
    <row r="46" spans="1:13" x14ac:dyDescent="0.25">
      <c r="A46" s="6">
        <v>2020</v>
      </c>
      <c r="B46" s="8" t="s">
        <v>95</v>
      </c>
      <c r="C46" s="8" t="s">
        <v>90</v>
      </c>
      <c r="D46" s="8" t="s">
        <v>23</v>
      </c>
      <c r="E46" s="8" t="s">
        <v>66</v>
      </c>
      <c r="F46" s="8" t="s">
        <v>98</v>
      </c>
      <c r="G46" s="1" t="s">
        <v>97</v>
      </c>
      <c r="H46" s="9" t="s">
        <v>13</v>
      </c>
      <c r="I46" s="9" t="s">
        <v>13</v>
      </c>
      <c r="J46" s="12">
        <v>0</v>
      </c>
      <c r="K46" s="12" t="s">
        <v>13</v>
      </c>
      <c r="L46" s="12" t="s">
        <v>13</v>
      </c>
      <c r="M46" s="11" t="str">
        <f t="shared" ref="M46" si="4">IF(OR(AND(J46&gt;1,J46&lt;&gt;"-"),AND(K46&gt;1,K46&lt;&gt;"-"),AND(L46&gt;1,L46&lt;&gt;"-")),"Can exchange","")</f>
        <v/>
      </c>
    </row>
    <row r="47" spans="1:13" x14ac:dyDescent="0.25">
      <c r="A47" s="6">
        <v>2020</v>
      </c>
      <c r="B47" s="8" t="s">
        <v>95</v>
      </c>
      <c r="C47" s="8" t="s">
        <v>90</v>
      </c>
      <c r="D47" s="8" t="s">
        <v>23</v>
      </c>
      <c r="E47" s="8" t="s">
        <v>60</v>
      </c>
      <c r="F47" s="8"/>
      <c r="G47" s="10" t="s">
        <v>67</v>
      </c>
      <c r="H47" s="9" t="s">
        <v>13</v>
      </c>
      <c r="I47" s="9" t="s">
        <v>13</v>
      </c>
      <c r="J47" s="12" t="s">
        <v>13</v>
      </c>
      <c r="K47" s="12" t="s">
        <v>13</v>
      </c>
      <c r="L47" s="12" t="s">
        <v>13</v>
      </c>
      <c r="M47" s="11" t="str">
        <f t="shared" ref="M47" si="5">IF(OR(AND(J47&gt;1,J47&lt;&gt;"-"),AND(K47&gt;1,K47&lt;&gt;"-"),AND(L47&gt;1,L47&lt;&gt;"-")),"Can exchange","")</f>
        <v/>
      </c>
    </row>
    <row r="48" spans="1:13" x14ac:dyDescent="0.25">
      <c r="A48" s="6">
        <v>2020</v>
      </c>
      <c r="B48" s="8" t="s">
        <v>95</v>
      </c>
      <c r="C48" s="8" t="s">
        <v>59</v>
      </c>
      <c r="D48" s="8" t="s">
        <v>23</v>
      </c>
      <c r="E48" s="8" t="s">
        <v>60</v>
      </c>
      <c r="F48" s="8"/>
      <c r="G48" s="10" t="s">
        <v>99</v>
      </c>
      <c r="H48" s="9" t="s">
        <v>13</v>
      </c>
      <c r="I48" s="9" t="s">
        <v>13</v>
      </c>
      <c r="J48" s="12" t="s">
        <v>13</v>
      </c>
      <c r="K48" s="12" t="s">
        <v>13</v>
      </c>
      <c r="L48" s="12" t="s">
        <v>13</v>
      </c>
      <c r="M48" s="11" t="str">
        <f t="shared" ref="M48" si="6">IF(OR(AND(J48&gt;1,J48&lt;&gt;"-"),AND(K48&gt;1,K48&lt;&gt;"-"),AND(L48&gt;1,L48&lt;&gt;"-")),"Can exchange","")</f>
        <v/>
      </c>
    </row>
    <row r="49" spans="1:13" x14ac:dyDescent="0.25">
      <c r="A49" s="6">
        <v>2020</v>
      </c>
      <c r="B49" s="8" t="s">
        <v>95</v>
      </c>
      <c r="C49" s="8" t="s">
        <v>59</v>
      </c>
      <c r="D49" s="8" t="s">
        <v>23</v>
      </c>
      <c r="E49" s="8" t="s">
        <v>60</v>
      </c>
      <c r="F49" s="8" t="s">
        <v>98</v>
      </c>
      <c r="G49" s="10" t="s">
        <v>19</v>
      </c>
      <c r="H49" s="9" t="s">
        <v>13</v>
      </c>
      <c r="I49" s="9" t="s">
        <v>13</v>
      </c>
      <c r="J49" s="12" t="s">
        <v>13</v>
      </c>
      <c r="K49" s="12" t="s">
        <v>13</v>
      </c>
      <c r="L49" s="12" t="s">
        <v>13</v>
      </c>
      <c r="M49" s="11" t="str">
        <f t="shared" ref="M49" si="7">IF(OR(AND(J49&gt;1,J49&lt;&gt;"-"),AND(K49&gt;1,K49&lt;&gt;"-"),AND(L49&gt;1,L49&lt;&gt;"-")),"Can exchange","")</f>
        <v/>
      </c>
    </row>
  </sheetData>
  <mergeCells count="5">
    <mergeCell ref="A1:A2"/>
    <mergeCell ref="B1:B2"/>
    <mergeCell ref="G1:I1"/>
    <mergeCell ref="J1:L1"/>
    <mergeCell ref="C1:F1"/>
  </mergeCells>
  <conditionalFormatting sqref="J3:L41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:L41">
    <cfRule type="containsText" dxfId="14" priority="23" operator="containsText" text="*-">
      <formula>NOT(ISERROR(SEARCH(("*-"),(#REF!))))</formula>
    </cfRule>
  </conditionalFormatting>
  <conditionalFormatting sqref="J44:L44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:L44">
    <cfRule type="containsText" dxfId="13" priority="21" operator="containsText" text="*-">
      <formula>NOT(ISERROR(SEARCH(("*-"),(#REF!))))</formula>
    </cfRule>
  </conditionalFormatting>
  <conditionalFormatting sqref="J45:L4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:L45">
    <cfRule type="containsText" dxfId="12" priority="19" operator="containsText" text="*-">
      <formula>NOT(ISERROR(SEARCH(("*-"),(#REF!))))</formula>
    </cfRule>
  </conditionalFormatting>
  <conditionalFormatting sqref="J42:L4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:L42">
    <cfRule type="containsText" dxfId="11" priority="17" operator="containsText" text="*-">
      <formula>NOT(ISERROR(SEARCH(("*-"),(#REF!))))</formula>
    </cfRule>
  </conditionalFormatting>
  <conditionalFormatting sqref="J43:L4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3:L43">
    <cfRule type="containsText" dxfId="10" priority="15" operator="containsText" text="*-">
      <formula>NOT(ISERROR(SEARCH(("*-"),(#REF!))))</formula>
    </cfRule>
  </conditionalFormatting>
  <conditionalFormatting sqref="J46:L4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:L46">
    <cfRule type="containsText" dxfId="9" priority="13" operator="containsText" text="*-">
      <formula>NOT(ISERROR(SEARCH(("*-"),(#REF!))))</formula>
    </cfRule>
  </conditionalFormatting>
  <conditionalFormatting sqref="K47:L4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:L47">
    <cfRule type="containsText" dxfId="8" priority="11" operator="containsText" text="*-">
      <formula>NOT(ISERROR(SEARCH(("*-"),(#REF!))))</formula>
    </cfRule>
  </conditionalFormatting>
  <conditionalFormatting sqref="J47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7" priority="9" operator="containsText" text="*-">
      <formula>NOT(ISERROR(SEARCH(("*-"),(#REF!))))</formula>
    </cfRule>
  </conditionalFormatting>
  <conditionalFormatting sqref="K48:L4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:L48">
    <cfRule type="containsText" dxfId="6" priority="7" operator="containsText" text="*-">
      <formula>NOT(ISERROR(SEARCH(("*-"),(#REF!))))</formula>
    </cfRule>
  </conditionalFormatting>
  <conditionalFormatting sqref="J4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5" priority="5" operator="containsText" text="*-">
      <formula>NOT(ISERROR(SEARCH(("*-"),(#REF!))))</formula>
    </cfRule>
  </conditionalFormatting>
  <conditionalFormatting sqref="K49:L49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:L49">
    <cfRule type="containsText" dxfId="4" priority="3" operator="containsText" text="*-">
      <formula>NOT(ISERROR(SEARCH(("*-"),(#REF!))))</formula>
    </cfRule>
  </conditionalFormatting>
  <conditionalFormatting sqref="J49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9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6" sqref="B6"/>
    </sheetView>
  </sheetViews>
  <sheetFormatPr defaultColWidth="8.7109375" defaultRowHeight="15" x14ac:dyDescent="0.25"/>
  <cols>
    <col min="1" max="1" width="4.85546875" style="13" customWidth="1"/>
    <col min="2" max="2" width="16.28515625" style="13" customWidth="1"/>
    <col min="3" max="3" width="61.85546875" style="13" customWidth="1"/>
    <col min="4" max="16384" width="8.7109375" style="13"/>
  </cols>
  <sheetData>
    <row r="1" spans="1:3" x14ac:dyDescent="0.25">
      <c r="A1" s="17" t="s">
        <v>76</v>
      </c>
      <c r="B1" s="17" t="s">
        <v>77</v>
      </c>
      <c r="C1" s="17" t="s">
        <v>78</v>
      </c>
    </row>
    <row r="2" spans="1:3" x14ac:dyDescent="0.25">
      <c r="A2" s="17">
        <v>1</v>
      </c>
      <c r="B2" s="18" t="s">
        <v>79</v>
      </c>
      <c r="C2" s="15" t="s">
        <v>80</v>
      </c>
    </row>
    <row r="3" spans="1:3" x14ac:dyDescent="0.25">
      <c r="A3" s="17">
        <v>2</v>
      </c>
      <c r="B3" s="14" t="s">
        <v>81</v>
      </c>
      <c r="C3" s="15" t="s">
        <v>82</v>
      </c>
    </row>
    <row r="4" spans="1:3" x14ac:dyDescent="0.25">
      <c r="A4" s="17">
        <v>3</v>
      </c>
      <c r="B4" s="14" t="s">
        <v>83</v>
      </c>
      <c r="C4" s="15" t="s">
        <v>84</v>
      </c>
    </row>
    <row r="5" spans="1:3" ht="30" x14ac:dyDescent="0.25">
      <c r="A5" s="17">
        <v>4</v>
      </c>
      <c r="B5" s="18" t="s">
        <v>85</v>
      </c>
      <c r="C5" s="15" t="s">
        <v>86</v>
      </c>
    </row>
    <row r="6" spans="1:3" x14ac:dyDescent="0.25">
      <c r="A6" s="17">
        <v>5</v>
      </c>
      <c r="B6" s="14" t="s">
        <v>87</v>
      </c>
      <c r="C6" s="16" t="s">
        <v>88</v>
      </c>
    </row>
    <row r="7" spans="1:3" x14ac:dyDescent="0.25">
      <c r="A7" s="17">
        <v>6</v>
      </c>
      <c r="B7" s="14" t="s">
        <v>87</v>
      </c>
      <c r="C7" s="16" t="s">
        <v>89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2021-07-21T11:11:20Z</dcterms:modified>
</cp:coreProperties>
</file>