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ithuania\"/>
    </mc:Choice>
  </mc:AlternateContent>
  <xr:revisionPtr revIDLastSave="0" documentId="13_ncr:1_{DCA86094-5720-4F89-82FA-93B0A4C6227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4" i="1"/>
  <c r="I13" i="1"/>
  <c r="I12" i="1"/>
  <c r="I11" i="1"/>
  <c r="I4" i="1" l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<sst xmlns="http://schemas.openxmlformats.org/spreadsheetml/2006/main" count="110" uniqueCount="54">
  <si>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</si>
  <si>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</si>
  <si>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</si>
  <si>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</si>
  <si>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</si>
  <si>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</si>
  <si>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</si>
  <si>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</si>
  <si>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</si>
  <si>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</si>
  <si>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</si>
  <si>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</si>
  <si>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</si>
  <si>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</si>
  <si>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</si>
  <si>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</si>
  <si>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</si>
  <si>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</si>
  <si>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LT</t>
  </si>
  <si>
    <t>30th Anniversary - European Union flag</t>
  </si>
  <si>
    <t>100th Anniversary - Baltic States</t>
  </si>
  <si>
    <t>1.000.000</t>
  </si>
  <si>
    <t>750.000</t>
  </si>
  <si>
    <t>500.000</t>
  </si>
  <si>
    <t>Lithuanian Language</t>
  </si>
  <si>
    <t>Baltic Culture</t>
  </si>
  <si>
    <t>Vilnius City of Culture</t>
  </si>
  <si>
    <t>Lithuanian Songs and Dances</t>
  </si>
  <si>
    <t>Lithuanian Multipart Songs - Sutartinės</t>
  </si>
  <si>
    <t>Obv: With mint logo - "LMK"</t>
  </si>
  <si>
    <t>Rev: new map of Europe</t>
  </si>
  <si>
    <t>Lithuanian Ethnographic Regions</t>
  </si>
  <si>
    <t xml:space="preserve"> Samogitia</t>
  </si>
  <si>
    <t>Aukštaitija</t>
  </si>
  <si>
    <t>Hill of Crosses</t>
  </si>
  <si>
    <t>Dzūkija</t>
  </si>
  <si>
    <t>Žuvintas Biosphere Reserve</t>
  </si>
  <si>
    <t>Suvalkija</t>
  </si>
  <si>
    <t>100th Anniverary - Basketball in Lithuania</t>
  </si>
  <si>
    <t>35th Anniversary - Erasmus Programme</t>
  </si>
  <si>
    <t>Together with Ukraine</t>
  </si>
  <si>
    <t>Subtype_4</t>
  </si>
  <si>
    <t>-</t>
  </si>
  <si>
    <t xml:space="preserve">	Latvian edge </t>
  </si>
  <si>
    <t>300.000</t>
  </si>
  <si>
    <t>Subject</t>
  </si>
  <si>
    <t>Subtype_1#Series</t>
  </si>
  <si>
    <t>Subtype_2#Mint_Symbol</t>
  </si>
  <si>
    <t>Subtype_3#Map_of_Europe</t>
  </si>
  <si>
    <t>European Union flag</t>
  </si>
  <si>
    <t>Erasmus Programme</t>
  </si>
  <si>
    <t>The 100th anniversary of the foundation of the independent Baltic states</t>
  </si>
  <si>
    <t>Straw Gardens</t>
  </si>
  <si>
    <t>National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</si>
</sst>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/>
    </xf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ithuania&amp;period=316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it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C22" sqref="C22"/>
    </sheetView>
  </sheetViews>
  <sheetFormatPr defaultColWidth="9.1796875" defaultRowHeight="15" customHeight="1" x14ac:dyDescent="0.35"/>
  <cols>
    <col min="1" max="1" width="5.453125" style="8" customWidth="1"/>
    <col min="2" max="2" width="47.6328125" style="8" customWidth="1"/>
    <col min="3" max="4" width="24.54296875" style="8" customWidth="1"/>
    <col min="5" max="6" width="24.81640625" style="8" customWidth="1"/>
    <col min="7" max="7" width="12.453125" style="8" customWidth="1"/>
    <col min="8" max="8" width="3.81640625" style="8" customWidth="1"/>
    <col min="9" max="9" width="13.7265625" style="8" customWidth="1"/>
    <col min="10" max="10" width="14.26953125" style="1" customWidth="1"/>
    <col min="11" max="16384" width="9.1796875" style="1"/>
  </cols>
  <sheetData>
    <row r="1" spans="1:9" ht="15" customHeight="1" x14ac:dyDescent="0.35">
      <c r="A1" s="26" t="s">
        <v>0</v>
      </c>
      <c r="B1" s="26" t="s">
        <v>45</v>
      </c>
      <c r="C1" s="28" t="s">
        <v>1</v>
      </c>
      <c r="D1" s="29"/>
      <c r="E1" s="30"/>
      <c r="F1" s="31"/>
      <c r="G1" s="19" t="s">
        <v>2</v>
      </c>
      <c r="H1" s="20" t="s">
        <v>3</v>
      </c>
      <c r="I1" s="2"/>
    </row>
    <row r="2" spans="1:9" ht="15" customHeight="1" x14ac:dyDescent="0.35">
      <c r="A2" s="27"/>
      <c r="B2" s="27"/>
      <c r="C2" s="3" t="s">
        <v>46</v>
      </c>
      <c r="D2" s="3" t="s">
        <v>47</v>
      </c>
      <c r="E2" s="3" t="s">
        <v>48</v>
      </c>
      <c r="F2" s="3" t="s">
        <v>41</v>
      </c>
      <c r="G2" s="4" t="s">
        <v>18</v>
      </c>
      <c r="H2" s="9" t="s">
        <v>18</v>
      </c>
      <c r="I2" s="2"/>
    </row>
    <row r="3" spans="1:9" ht="15" customHeight="1" x14ac:dyDescent="0.35">
      <c r="A3" s="21">
        <v>2015</v>
      </c>
      <c r="B3" s="5" t="s">
        <v>24</v>
      </c>
      <c r="C3" s="23"/>
      <c r="D3" s="23" t="s">
        <v>29</v>
      </c>
      <c r="E3" s="6" t="s">
        <v>30</v>
      </c>
      <c r="F3" s="6"/>
      <c r="G3" s="17" t="s">
        <v>21</v>
      </c>
      <c r="H3" s="18">
        <v>1</v>
      </c>
      <c r="I3" s="7" t="str">
        <f t="shared" ref="I3:I10" si="0">IF(OR(AND(H3&gt;1,H3&lt;&gt;"-")),"Can exchange","")</f>
        <v/>
      </c>
    </row>
    <row r="4" spans="1:9" ht="15" customHeight="1" x14ac:dyDescent="0.35">
      <c r="A4" s="22">
        <v>2015</v>
      </c>
      <c r="B4" s="5" t="s">
        <v>19</v>
      </c>
      <c r="C4" s="23" t="s">
        <v>49</v>
      </c>
      <c r="D4" s="23" t="s">
        <v>29</v>
      </c>
      <c r="E4" s="6" t="s">
        <v>30</v>
      </c>
      <c r="F4" s="6"/>
      <c r="G4" s="17" t="s">
        <v>22</v>
      </c>
      <c r="H4" s="18">
        <v>1</v>
      </c>
      <c r="I4" s="7" t="str">
        <f t="shared" si="0"/>
        <v/>
      </c>
    </row>
    <row r="5" spans="1:9" ht="15" customHeight="1" x14ac:dyDescent="0.35">
      <c r="A5" s="22">
        <v>2016</v>
      </c>
      <c r="B5" s="5" t="s">
        <v>25</v>
      </c>
      <c r="C5" s="23"/>
      <c r="D5" s="23" t="s">
        <v>29</v>
      </c>
      <c r="E5" s="6" t="s">
        <v>30</v>
      </c>
      <c r="F5" s="6"/>
      <c r="G5" s="17" t="s">
        <v>21</v>
      </c>
      <c r="H5" s="18">
        <v>1</v>
      </c>
      <c r="I5" s="7" t="str">
        <f t="shared" si="0"/>
        <v/>
      </c>
    </row>
    <row r="6" spans="1:9" ht="15" customHeight="1" x14ac:dyDescent="0.35">
      <c r="A6" s="22">
        <v>2017</v>
      </c>
      <c r="B6" s="5" t="s">
        <v>26</v>
      </c>
      <c r="C6" s="23"/>
      <c r="D6" s="23" t="s">
        <v>29</v>
      </c>
      <c r="E6" s="6" t="s">
        <v>30</v>
      </c>
      <c r="F6" s="6"/>
      <c r="G6" s="17" t="s">
        <v>21</v>
      </c>
      <c r="H6" s="18">
        <v>1</v>
      </c>
      <c r="I6" s="7" t="str">
        <f t="shared" si="0"/>
        <v/>
      </c>
    </row>
    <row r="7" spans="1:9" ht="15" customHeight="1" x14ac:dyDescent="0.35">
      <c r="A7" s="22">
        <v>2018</v>
      </c>
      <c r="B7" s="5" t="s">
        <v>51</v>
      </c>
      <c r="C7" s="23" t="s">
        <v>20</v>
      </c>
      <c r="D7" s="23" t="s">
        <v>29</v>
      </c>
      <c r="E7" s="6" t="s">
        <v>30</v>
      </c>
      <c r="F7" s="6"/>
      <c r="G7" s="17" t="s">
        <v>21</v>
      </c>
      <c r="H7" s="18">
        <v>1</v>
      </c>
      <c r="I7" s="7" t="str">
        <f t="shared" si="0"/>
        <v/>
      </c>
    </row>
    <row r="8" spans="1:9" ht="15" customHeight="1" x14ac:dyDescent="0.35">
      <c r="A8" s="22">
        <v>2018</v>
      </c>
      <c r="B8" s="5" t="s">
        <v>27</v>
      </c>
      <c r="C8" s="23"/>
      <c r="D8" s="23" t="s">
        <v>29</v>
      </c>
      <c r="E8" s="6" t="s">
        <v>30</v>
      </c>
      <c r="F8" s="6"/>
      <c r="G8" s="17" t="s">
        <v>23</v>
      </c>
      <c r="H8" s="18">
        <v>1</v>
      </c>
      <c r="I8" s="7" t="str">
        <f t="shared" si="0"/>
        <v/>
      </c>
    </row>
    <row r="9" spans="1:9" ht="15" customHeight="1" x14ac:dyDescent="0.35">
      <c r="A9" s="22">
        <v>2019</v>
      </c>
      <c r="B9" s="5" t="s">
        <v>28</v>
      </c>
      <c r="C9" s="23"/>
      <c r="D9" s="23" t="s">
        <v>29</v>
      </c>
      <c r="E9" s="6" t="s">
        <v>30</v>
      </c>
      <c r="F9" s="6"/>
      <c r="G9" s="17" t="s">
        <v>23</v>
      </c>
      <c r="H9" s="18">
        <v>1</v>
      </c>
      <c r="I9" s="7" t="str">
        <f t="shared" si="0"/>
        <v/>
      </c>
    </row>
    <row r="10" spans="1:9" ht="15" customHeight="1" x14ac:dyDescent="0.35">
      <c r="A10" s="22">
        <v>2019</v>
      </c>
      <c r="B10" s="5" t="s">
        <v>32</v>
      </c>
      <c r="C10" s="23" t="s">
        <v>31</v>
      </c>
      <c r="D10" s="23" t="s">
        <v>29</v>
      </c>
      <c r="E10" s="6" t="s">
        <v>30</v>
      </c>
      <c r="F10" s="6"/>
      <c r="G10" s="17" t="s">
        <v>23</v>
      </c>
      <c r="H10" s="18">
        <v>1</v>
      </c>
      <c r="I10" s="7" t="str">
        <f t="shared" si="0"/>
        <v/>
      </c>
    </row>
    <row r="11" spans="1:9" ht="15" customHeight="1" x14ac:dyDescent="0.35">
      <c r="A11" s="22">
        <v>2020</v>
      </c>
      <c r="B11" s="5" t="s">
        <v>33</v>
      </c>
      <c r="C11" s="23" t="s">
        <v>31</v>
      </c>
      <c r="D11" s="23" t="s">
        <v>29</v>
      </c>
      <c r="E11" s="6" t="s">
        <v>30</v>
      </c>
      <c r="F11" s="6"/>
      <c r="G11" s="17" t="s">
        <v>23</v>
      </c>
      <c r="H11" s="18">
        <v>1</v>
      </c>
      <c r="I11" s="7" t="str">
        <f t="shared" ref="I11" si="1">IF(OR(AND(H11&gt;1,H11&lt;&gt;"-")),"Can exchange","")</f>
        <v/>
      </c>
    </row>
    <row r="12" spans="1:9" ht="15" customHeight="1" x14ac:dyDescent="0.35">
      <c r="A12" s="22">
        <v>2020</v>
      </c>
      <c r="B12" s="5" t="s">
        <v>34</v>
      </c>
      <c r="C12" s="23"/>
      <c r="D12" s="23" t="s">
        <v>29</v>
      </c>
      <c r="E12" s="6" t="s">
        <v>30</v>
      </c>
      <c r="F12" s="6"/>
      <c r="G12" s="17" t="s">
        <v>23</v>
      </c>
      <c r="H12" s="18">
        <v>1</v>
      </c>
      <c r="I12" s="7" t="str">
        <f t="shared" ref="I12:I13" si="2">IF(OR(AND(H12&gt;1,H12&lt;&gt;"-")),"Can exchange","")</f>
        <v/>
      </c>
    </row>
    <row r="13" spans="1:9" ht="15" customHeight="1" x14ac:dyDescent="0.35">
      <c r="A13" s="22">
        <v>2021</v>
      </c>
      <c r="B13" s="5" t="s">
        <v>35</v>
      </c>
      <c r="C13" s="23" t="s">
        <v>31</v>
      </c>
      <c r="D13" s="23" t="s">
        <v>29</v>
      </c>
      <c r="E13" s="6" t="s">
        <v>30</v>
      </c>
      <c r="F13" s="6"/>
      <c r="G13" s="17" t="s">
        <v>23</v>
      </c>
      <c r="H13" s="18">
        <v>1</v>
      </c>
      <c r="I13" s="7" t="str">
        <f t="shared" si="2"/>
        <v/>
      </c>
    </row>
    <row r="14" spans="1:9" ht="15" customHeight="1" x14ac:dyDescent="0.35">
      <c r="A14" s="22">
        <v>2021</v>
      </c>
      <c r="B14" s="5" t="s">
        <v>36</v>
      </c>
      <c r="C14" s="23"/>
      <c r="D14" s="23" t="s">
        <v>29</v>
      </c>
      <c r="E14" s="6" t="s">
        <v>30</v>
      </c>
      <c r="F14" s="6"/>
      <c r="G14" s="17" t="s">
        <v>23</v>
      </c>
      <c r="H14" s="18">
        <v>1</v>
      </c>
      <c r="I14" s="7" t="str">
        <f t="shared" ref="I14:I17" si="3">IF(OR(AND(H14&gt;1,H14&lt;&gt;"-")),"Can exchange","")</f>
        <v/>
      </c>
    </row>
    <row r="15" spans="1:9" ht="15" customHeight="1" x14ac:dyDescent="0.35">
      <c r="A15" s="22">
        <v>2021</v>
      </c>
      <c r="B15" s="5" t="s">
        <v>36</v>
      </c>
      <c r="C15" s="23"/>
      <c r="D15" s="23" t="s">
        <v>29</v>
      </c>
      <c r="E15" s="6" t="s">
        <v>30</v>
      </c>
      <c r="F15" s="6" t="s">
        <v>43</v>
      </c>
      <c r="G15" s="17">
        <v>500</v>
      </c>
      <c r="H15" s="24" t="s">
        <v>42</v>
      </c>
      <c r="I15" s="7"/>
    </row>
    <row r="16" spans="1:9" ht="15" customHeight="1" x14ac:dyDescent="0.35">
      <c r="A16" s="22">
        <v>2022</v>
      </c>
      <c r="B16" s="5" t="s">
        <v>37</v>
      </c>
      <c r="C16" s="23" t="s">
        <v>31</v>
      </c>
      <c r="D16" s="23" t="s">
        <v>29</v>
      </c>
      <c r="E16" s="6" t="s">
        <v>30</v>
      </c>
      <c r="F16" s="6"/>
      <c r="G16" s="17" t="s">
        <v>23</v>
      </c>
      <c r="H16" s="18">
        <v>1</v>
      </c>
      <c r="I16" s="7" t="str">
        <f t="shared" si="3"/>
        <v/>
      </c>
    </row>
    <row r="17" spans="1:20" ht="15" customHeight="1" x14ac:dyDescent="0.35">
      <c r="A17" s="22">
        <v>2022</v>
      </c>
      <c r="B17" s="5" t="s">
        <v>38</v>
      </c>
      <c r="C17" s="23"/>
      <c r="D17" s="23" t="s">
        <v>29</v>
      </c>
      <c r="E17" s="6" t="s">
        <v>30</v>
      </c>
      <c r="F17" s="6"/>
      <c r="G17" s="17" t="s">
        <v>22</v>
      </c>
      <c r="H17" s="18">
        <v>1</v>
      </c>
      <c r="I17" s="7" t="str">
        <f t="shared" si="3"/>
        <v/>
      </c>
    </row>
    <row r="18" spans="1:20" ht="15" customHeight="1" x14ac:dyDescent="0.35">
      <c r="A18" s="22">
        <v>2022</v>
      </c>
      <c r="B18" s="5" t="s">
        <v>39</v>
      </c>
      <c r="C18" s="23" t="s">
        <v>50</v>
      </c>
      <c r="D18" s="23" t="s">
        <v>29</v>
      </c>
      <c r="E18" s="6" t="s">
        <v>30</v>
      </c>
      <c r="F18" s="6"/>
      <c r="G18" s="17" t="s">
        <v>44</v>
      </c>
      <c r="H18" s="18">
        <v>1</v>
      </c>
      <c r="I18" s="7" t="str">
        <f t="shared" ref="I18" si="4">IF(OR(AND(H18&gt;1,H18&lt;&gt;"-")),"Can exchange","")</f>
        <v/>
      </c>
    </row>
    <row r="19" spans="1:20" ht="15" customHeight="1" x14ac:dyDescent="0.35">
      <c r="A19" s="22">
        <v>2023</v>
      </c>
      <c r="B19" s="5" t="s">
        <v>40</v>
      </c>
      <c r="C19" s="23"/>
      <c r="D19" s="23" t="s">
        <v>29</v>
      </c>
      <c r="E19" s="6" t="s">
        <v>30</v>
      </c>
      <c r="F19" s="6"/>
      <c r="G19" s="17" t="s">
        <v>23</v>
      </c>
      <c r="H19" s="18">
        <v>1</v>
      </c>
      <c r="I19" s="7" t="str">
        <f t="shared" ref="I19" si="5">IF(OR(AND(H19&gt;1,H19&lt;&gt;"-")),"Can exchange","")</f>
        <v/>
      </c>
    </row>
    <row r="20" spans="1:20" ht="15" customHeight="1" x14ac:dyDescent="0.35">
      <c r="A20" s="22">
        <v>2024</v>
      </c>
      <c r="B20" s="5" t="s">
        <v>52</v>
      </c>
      <c r="C20" s="23"/>
      <c r="D20" s="23" t="s">
        <v>29</v>
      </c>
      <c r="E20" s="6" t="s">
        <v>30</v>
      </c>
      <c r="F20" s="6"/>
      <c r="G20" s="17" t="s">
        <v>23</v>
      </c>
      <c r="H20" s="18">
        <v>1</v>
      </c>
      <c r="I20" s="7" t="str">
        <f t="shared" ref="I20" si="6">IF(OR(AND(H20&gt;1,H20&lt;&gt;"-")),"Can exchange","")</f>
        <v/>
      </c>
    </row>
    <row r="21" spans="1:20" ht="15" customHeight="1" x14ac:dyDescent="0.35">
      <c r="A21" s="22">
        <v>2025</v>
      </c>
      <c r="B21" s="5" t="s">
        <v>53</v>
      </c>
      <c r="C21" s="23"/>
      <c r="D21" s="23" t="s">
        <v>29</v>
      </c>
      <c r="E21" s="6" t="s">
        <v>30</v>
      </c>
      <c r="F21" s="6"/>
      <c r="G21" s="17" t="s">
        <v>23</v>
      </c>
      <c r="H21" s="18">
        <v>1</v>
      </c>
      <c r="I21" s="7" t="str">
        <f t="shared" ref="I21" si="7">IF(OR(AND(H21&gt;1,H21&lt;&gt;"-")),"Can exchange","")</f>
        <v/>
      </c>
    </row>
    <row r="27" spans="1:20" ht="15" customHeight="1" x14ac:dyDescent="0.35">
      <c r="S27" s="25"/>
      <c r="T27" s="25"/>
    </row>
    <row r="32" spans="1:20" ht="15" customHeight="1" x14ac:dyDescent="0.35">
      <c r="R32" s="25"/>
      <c r="S32" s="25"/>
    </row>
  </sheetData>
  <mergeCells count="3">
    <mergeCell ref="A1:A2"/>
    <mergeCell ref="B1:B2"/>
    <mergeCell ref="C1:F1"/>
  </mergeCells>
  <conditionalFormatting sqref="H3:H10">
    <cfRule type="containsText" dxfId="13" priority="29" operator="containsText" text="*-">
      <formula>NOT(ISERROR(SEARCH(("*-"),(H3))))</formula>
    </cfRule>
  </conditionalFormatting>
  <conditionalFormatting sqref="H3: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2" priority="27" operator="containsText" text="*-">
      <formula>NOT(ISERROR(SEARCH(("*-"),(H11))))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1" priority="25" operator="containsText" text="*-">
      <formula>NOT(ISERROR(SEARCH(("*-"),(H12))))</formula>
    </cfRule>
  </conditionalFormatting>
  <conditionalFormatting sqref="H1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" priority="19" operator="containsText" text="*-">
      <formula>NOT(ISERROR(SEARCH(("*-"),(H13))))</formula>
    </cfRule>
  </conditionalFormatting>
  <conditionalFormatting sqref="H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5">
    <cfRule type="containsText" dxfId="9" priority="17" operator="containsText" text="*-">
      <formula>NOT(ISERROR(SEARCH(("*-"),(H14))))</formula>
    </cfRule>
  </conditionalFormatting>
  <conditionalFormatting sqref="H14:H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8" priority="15" operator="containsText" text="*-">
      <formula>NOT(ISERROR(SEARCH(("*-"),(H16))))</formula>
    </cfRule>
  </conditionalFormatting>
  <conditionalFormatting sqref="H1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7" priority="7" operator="containsText" text="*-">
      <formula>NOT(ISERROR(SEARCH(("*-"),(H19))))</formula>
    </cfRule>
  </conditionalFormatting>
  <conditionalFormatting sqref="H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5" priority="9" operator="containsText" text="*-">
      <formula>NOT(ISERROR(SEARCH(("*-"),(H18))))</formula>
    </cfRule>
  </conditionalFormatting>
  <conditionalFormatting sqref="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" priority="3" operator="containsText" text="*-">
      <formula>NOT(ISERROR(SEARCH(("*-"),(H20))))</formula>
    </cfRule>
  </conditionalFormatting>
  <conditionalFormatting sqref="H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0" priority="1" operator="containsText" text="*-">
      <formula>NOT(ISERROR(SEARCH(("*-"),(H21))))</formula>
    </cfRule>
  </conditionalFormatting>
  <conditionalFormatting sqref="H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0" t="s">
        <v>4</v>
      </c>
      <c r="B1" s="11" t="s">
        <v>5</v>
      </c>
      <c r="C1" s="12" t="s">
        <v>6</v>
      </c>
    </row>
    <row r="2" spans="1:3" x14ac:dyDescent="0.35">
      <c r="A2" s="13">
        <v>1</v>
      </c>
      <c r="B2" s="14" t="s">
        <v>7</v>
      </c>
      <c r="C2" s="15" t="s">
        <v>8</v>
      </c>
    </row>
    <row r="3" spans="1:3" x14ac:dyDescent="0.35">
      <c r="A3" s="13">
        <v>2</v>
      </c>
      <c r="B3" s="14" t="s">
        <v>9</v>
      </c>
      <c r="C3" s="15" t="s">
        <v>10</v>
      </c>
    </row>
    <row r="4" spans="1:3" x14ac:dyDescent="0.35">
      <c r="A4" s="13">
        <v>3</v>
      </c>
      <c r="B4" s="14" t="s">
        <v>11</v>
      </c>
      <c r="C4" s="15" t="s">
        <v>12</v>
      </c>
    </row>
    <row r="5" spans="1:3" x14ac:dyDescent="0.35">
      <c r="A5" s="13">
        <v>4</v>
      </c>
      <c r="B5" s="14" t="s">
        <v>13</v>
      </c>
      <c r="C5" s="15" t="s">
        <v>14</v>
      </c>
    </row>
    <row r="6" spans="1:3" x14ac:dyDescent="0.35">
      <c r="A6" s="13">
        <v>5</v>
      </c>
      <c r="B6" s="14" t="s">
        <v>15</v>
      </c>
      <c r="C6" s="16" t="s">
        <v>16</v>
      </c>
    </row>
    <row r="7" spans="1:3" x14ac:dyDescent="0.35">
      <c r="A7" s="13">
        <v>6</v>
      </c>
      <c r="B7" s="14" t="s">
        <v>15</v>
      </c>
      <c r="C7" s="16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2025-05-07T13:24:01Z</dcterms:modified>
</cp:coreProperties>
</file>