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EURO\Andorra\"/>
    </mc:Choice>
  </mc:AlternateContent>
  <bookViews>
    <workbookView xWindow="0" yWindow="0" windowWidth="28800" windowHeight="12300" activeTab="7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8" l="1"/>
  <c r="I4" i="8"/>
  <c r="I5" i="8"/>
  <c r="I6" i="8"/>
  <c r="I7" i="8"/>
  <c r="I7" i="12" l="1"/>
  <c r="I6" i="12"/>
  <c r="I5" i="12"/>
  <c r="I4" i="12"/>
  <c r="I3" i="12"/>
  <c r="I7" i="11"/>
  <c r="I6" i="11"/>
  <c r="I5" i="11"/>
  <c r="I4" i="11"/>
  <c r="I3" i="11"/>
  <c r="I7" i="10"/>
  <c r="I6" i="10"/>
  <c r="I5" i="10"/>
  <c r="I4" i="10"/>
  <c r="I3" i="10"/>
  <c r="I7" i="9"/>
  <c r="I6" i="9"/>
  <c r="I5" i="9"/>
  <c r="I4" i="9"/>
  <c r="I3" i="9"/>
  <c r="I7" i="7"/>
  <c r="I6" i="7"/>
  <c r="I5" i="7"/>
  <c r="I4" i="7"/>
  <c r="I3" i="7"/>
  <c r="I4" i="5" l="1"/>
  <c r="I5" i="5"/>
  <c r="I6" i="5"/>
  <c r="I7" i="5"/>
  <c r="I3" i="5"/>
  <c r="I3" i="4"/>
  <c r="I4" i="4"/>
  <c r="I5" i="4"/>
  <c r="I6" i="4"/>
  <c r="I7" i="4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sharedStrings.xml><?xml version="1.0" encoding="utf-8"?>
<sst xmlns="http://schemas.openxmlformats.org/spreadsheetml/2006/main" count="394" uniqueCount="60">
  <si>
    <t>-</t>
  </si>
  <si>
    <t>Year</t>
  </si>
  <si>
    <t>Series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</si>
  <si>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</si>
  <si>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</si>
  <si>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</si>
  <si>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</si>
  <si>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</si>
  <si>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</si>
  <si>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</si>
  <si>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</si>
  <si>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20cents</t>
  </si>
  <si>
    <t>50cents</t>
  </si>
  <si>
    <t>1€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</si>
  <si>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</si>
  <si>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</si>
  <si>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</si>
  <si>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</si>
  <si>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</si>
  <si>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</si>
  <si>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</si>
  <si>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</si>
  <si>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img-fotki.yandex</t>
  </si>
  <si>
    <t>Photo of coins</t>
  </si>
  <si>
    <t>ES</t>
  </si>
  <si>
    <t>FR</t>
  </si>
  <si>
    <t>40.000</t>
  </si>
  <si>
    <t>35.000</t>
  </si>
  <si>
    <t>203.000</t>
  </si>
  <si>
    <t>2.604.395</t>
  </si>
  <si>
    <t>3.450.000</t>
  </si>
  <si>
    <t>2.570.000</t>
  </si>
  <si>
    <t>1.537.000</t>
  </si>
  <si>
    <t>1.003.000</t>
  </si>
  <si>
    <t>2.213.421</t>
  </si>
  <si>
    <t>1.820.000</t>
  </si>
  <si>
    <t>1.125.000</t>
  </si>
  <si>
    <t>1.000.000</t>
  </si>
  <si>
    <t>1.235.000</t>
  </si>
  <si>
    <t>1.034.000</t>
  </si>
  <si>
    <t>503.000</t>
  </si>
  <si>
    <t>990.800</t>
  </si>
  <si>
    <t>910.000</t>
  </si>
  <si>
    <t>654.842</t>
  </si>
  <si>
    <t>2.374.200</t>
  </si>
  <si>
    <t>20.000</t>
  </si>
  <si>
    <t>280.000</t>
  </si>
  <si>
    <t>816.588</t>
  </si>
  <si>
    <t>888.000</t>
  </si>
  <si>
    <t>15.000</t>
  </si>
  <si>
    <t>2€</t>
  </si>
  <si>
    <t>eurocollection</t>
  </si>
  <si>
    <t>Low convenience table of varieties</t>
  </si>
  <si>
    <t>High convenience single table of varieties with photos</t>
  </si>
  <si>
    <t>High convenience set of tables table of actual coins with photos</t>
  </si>
  <si>
    <t>Obv: Without mint symbol</t>
  </si>
  <si>
    <t>Obv: Pyrenean chamois</t>
  </si>
  <si>
    <t>Obv: Sant Martí de la Cortinada</t>
  </si>
  <si>
    <t xml:space="preserve">Obv: Casa de la Vall </t>
  </si>
  <si>
    <t>Rev: new map of 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</si>
</sst>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3" fontId="3" fillId="3" borderId="2" xfId="0" applyNumberFormat="1" applyFont="1" applyFill="1" applyBorder="1" applyAlignment="1">
      <alignment horizontal="center" vertical="center"/>
    </xf>
    <xf numFmtId="3" fontId="3" fillId="4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shrinkToFit="1"/>
    </xf>
    <xf numFmtId="3" fontId="3" fillId="6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3" fontId="3" fillId="6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3" fontId="3" fillId="4" borderId="2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3" fontId="3" fillId="4" borderId="7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7" fillId="2" borderId="2" xfId="0" applyFont="1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0" fontId="6" fillId="5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5" borderId="3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6" fillId="5" borderId="7" xfId="0" applyFont="1" applyFill="1" applyBorder="1" applyAlignment="1">
      <alignment horizontal="center" vertical="center" shrinkToFit="1"/>
    </xf>
    <xf numFmtId="0" fontId="0" fillId="0" borderId="7" xfId="0" applyBorder="1" applyAlignment="1">
      <alignment horizontal="center" vertical="center" shrinkToFit="1"/>
    </xf>
    <xf numFmtId="0" fontId="6" fillId="5" borderId="12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 vertical="center" shrinkToFit="1"/>
    </xf>
    <xf numFmtId="0" fontId="6" fillId="5" borderId="9" xfId="0" applyFont="1" applyFill="1" applyBorder="1" applyAlignment="1">
      <alignment horizontal="center" vertical="center" shrinkToFit="1"/>
    </xf>
    <xf numFmtId="49" fontId="6" fillId="5" borderId="7" xfId="0" applyNumberFormat="1" applyFont="1" applyFill="1" applyBorder="1" applyAlignment="1">
      <alignment horizontal="center" vertical="center" shrinkToFit="1"/>
    </xf>
    <xf numFmtId="49" fontId="0" fillId="0" borderId="7" xfId="0" applyNumberFormat="1" applyBorder="1" applyAlignment="1">
      <alignment horizontal="center" vertical="center" shrinkToFit="1"/>
    </xf>
    <xf numFmtId="3" fontId="3" fillId="3" borderId="7" xfId="0" applyNumberFormat="1" applyFont="1" applyFill="1" applyBorder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/>
  </cellStyles>
  <dxfs count="32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printerSettings" Target="../printerSettings/printerSettings9.bin"/><Relationship Id="rId2" Type="http://schemas.openxmlformats.org/officeDocument/2006/relationships/hyperlink" Target="https://www.euro-coins.info/info/mintage/andorra.html" TargetMode="External"/><Relationship Id="rId1" Type="http://schemas.openxmlformats.org/officeDocument/2006/relationships/hyperlink" Target="https://en.ucoin.net/catalog/?country=andorra&amp;period=305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C11" sqref="C11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23" t="s">
        <v>1</v>
      </c>
      <c r="B1" s="23" t="s">
        <v>2</v>
      </c>
      <c r="C1" s="25" t="s">
        <v>3</v>
      </c>
      <c r="D1" s="26"/>
      <c r="E1" s="27" t="s">
        <v>4</v>
      </c>
      <c r="F1" s="28"/>
      <c r="G1" s="29" t="s">
        <v>7</v>
      </c>
      <c r="H1" s="30"/>
      <c r="I1" s="2"/>
    </row>
    <row r="2" spans="1:9" ht="15" customHeight="1" x14ac:dyDescent="0.35">
      <c r="A2" s="24"/>
      <c r="B2" s="24"/>
      <c r="C2" s="6" t="s">
        <v>5</v>
      </c>
      <c r="D2" s="6" t="s">
        <v>6</v>
      </c>
      <c r="E2" s="8" t="s">
        <v>24</v>
      </c>
      <c r="F2" s="8" t="s">
        <v>25</v>
      </c>
      <c r="G2" s="19" t="s">
        <v>24</v>
      </c>
      <c r="H2" s="19" t="s">
        <v>25</v>
      </c>
      <c r="I2" s="2"/>
    </row>
    <row r="3" spans="1:9" ht="15" customHeight="1" x14ac:dyDescent="0.35">
      <c r="A3" s="9">
        <v>2014</v>
      </c>
      <c r="B3" s="10" t="s">
        <v>56</v>
      </c>
      <c r="C3" s="41" t="s">
        <v>55</v>
      </c>
      <c r="D3" s="11"/>
      <c r="E3" s="12" t="s">
        <v>28</v>
      </c>
      <c r="F3" s="7" t="s">
        <v>0</v>
      </c>
      <c r="G3" s="20">
        <v>0</v>
      </c>
      <c r="H3" s="1" t="s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9">
        <v>2015</v>
      </c>
      <c r="B4" s="10" t="s">
        <v>56</v>
      </c>
      <c r="C4" s="41" t="s">
        <v>55</v>
      </c>
      <c r="D4" s="11"/>
      <c r="E4" s="7" t="s">
        <v>0</v>
      </c>
      <c r="F4" s="21" t="s">
        <v>26</v>
      </c>
      <c r="G4" s="1" t="s">
        <v>0</v>
      </c>
      <c r="H4" s="1" t="s">
        <v>0</v>
      </c>
      <c r="I4" s="3" t="str">
        <f t="shared" ref="I4:I7" si="0">IF(OR(AND(G4&gt;1,G4&lt;&gt;"-"),AND(H4&gt;1,H4&lt;&gt;"-")),"Can exchange","")</f>
        <v/>
      </c>
    </row>
    <row r="5" spans="1:9" ht="15" customHeight="1" x14ac:dyDescent="0.35">
      <c r="A5" s="9">
        <v>2016</v>
      </c>
      <c r="B5" s="10" t="s">
        <v>56</v>
      </c>
      <c r="C5" s="41" t="s">
        <v>55</v>
      </c>
      <c r="D5" s="11"/>
      <c r="E5" s="21" t="s">
        <v>27</v>
      </c>
      <c r="F5" s="7" t="s">
        <v>0</v>
      </c>
      <c r="G5" s="1" t="s">
        <v>0</v>
      </c>
      <c r="H5" s="1" t="s">
        <v>0</v>
      </c>
      <c r="I5" s="3" t="str">
        <f t="shared" si="0"/>
        <v/>
      </c>
    </row>
    <row r="6" spans="1:9" ht="15" customHeight="1" x14ac:dyDescent="0.35">
      <c r="A6" s="9">
        <v>2017</v>
      </c>
      <c r="B6" s="10" t="s">
        <v>56</v>
      </c>
      <c r="C6" s="41" t="s">
        <v>55</v>
      </c>
      <c r="D6" s="11"/>
      <c r="E6" s="7" t="s">
        <v>0</v>
      </c>
      <c r="F6" s="12" t="s">
        <v>29</v>
      </c>
      <c r="G6" s="1" t="s">
        <v>0</v>
      </c>
      <c r="H6" s="20">
        <v>0</v>
      </c>
      <c r="I6" s="3" t="str">
        <f t="shared" si="0"/>
        <v/>
      </c>
    </row>
    <row r="7" spans="1:9" ht="15" customHeight="1" x14ac:dyDescent="0.35">
      <c r="A7" s="9">
        <v>2018</v>
      </c>
      <c r="B7" s="10" t="s">
        <v>56</v>
      </c>
      <c r="C7" s="41" t="s">
        <v>55</v>
      </c>
      <c r="D7" s="11"/>
      <c r="E7" s="12" t="s">
        <v>30</v>
      </c>
      <c r="F7" s="7" t="s">
        <v>0</v>
      </c>
      <c r="G7" s="20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9">
        <v>2019</v>
      </c>
      <c r="B8" s="10" t="s">
        <v>56</v>
      </c>
      <c r="C8" s="41" t="s">
        <v>55</v>
      </c>
      <c r="D8" s="11"/>
      <c r="E8" s="21" t="s">
        <v>49</v>
      </c>
      <c r="F8" s="7" t="s">
        <v>0</v>
      </c>
      <c r="G8" s="1" t="s">
        <v>0</v>
      </c>
      <c r="H8" s="1" t="s">
        <v>0</v>
      </c>
      <c r="I8" s="3"/>
    </row>
  </sheetData>
  <mergeCells count="5">
    <mergeCell ref="A1:A2"/>
    <mergeCell ref="B1:B2"/>
    <mergeCell ref="C1:D1"/>
    <mergeCell ref="E1:F1"/>
    <mergeCell ref="G1:H1"/>
  </mergeCells>
  <conditionalFormatting sqref="G3 G7">
    <cfRule type="containsText" dxfId="31" priority="19" operator="containsText" text="*-">
      <formula>NOT(ISERROR(SEARCH(("*-"),(G3))))</formula>
    </cfRule>
  </conditionalFormatting>
  <conditionalFormatting sqref="G7 G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ntainsText" dxfId="30" priority="15" operator="containsText" text="*-">
      <formula>NOT(ISERROR(SEARCH(("*-"),(H6))))</formula>
    </cfRule>
  </conditionalFormatting>
  <conditionalFormatting sqref="H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29" priority="13" operator="containsText" text="*-">
      <formula>NOT(ISERROR(SEARCH(("*-"),(H3))))</formula>
    </cfRule>
  </conditionalFormatting>
  <conditionalFormatting sqref="H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G5">
    <cfRule type="containsText" dxfId="28" priority="11" operator="containsText" text="*-">
      <formula>NOT(ISERROR(SEARCH(("*-"),(G4))))</formula>
    </cfRule>
  </conditionalFormatting>
  <conditionalFormatting sqref="G4:G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5">
    <cfRule type="containsText" dxfId="27" priority="9" operator="containsText" text="*-">
      <formula>NOT(ISERROR(SEARCH(("*-"),(H4))))</formula>
    </cfRule>
  </conditionalFormatting>
  <conditionalFormatting sqref="H4:H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26" priority="7" operator="containsText" text="*-">
      <formula>NOT(ISERROR(SEARCH(("*-"),(G6))))</formula>
    </cfRule>
  </conditionalFormatting>
  <conditionalFormatting sqref="G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ntainsText" dxfId="25" priority="5" operator="containsText" text="*-">
      <formula>NOT(ISERROR(SEARCH(("*-"),(H7))))</formula>
    </cfRule>
  </conditionalFormatting>
  <conditionalFormatting sqref="H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">
    <cfRule type="containsText" dxfId="24" priority="3" operator="containsText" text="*-">
      <formula>NOT(ISERROR(SEARCH(("*-"),(G8))))</formula>
    </cfRule>
  </conditionalFormatting>
  <conditionalFormatting sqref="G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ntainsText" dxfId="23" priority="1" operator="containsText" text="*-">
      <formula>NOT(ISERROR(SEARCH(("*-"),(H8))))</formula>
    </cfRule>
  </conditionalFormatting>
  <conditionalFormatting sqref="H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"/>
  <sheetViews>
    <sheetView workbookViewId="0">
      <pane xSplit="9" ySplit="2" topLeftCell="K3" activePane="bottomRight" state="frozen"/>
      <selection pane="topRight" activeCell="H1" sqref="H1"/>
      <selection pane="bottomLeft" activeCell="A3" sqref="A3"/>
      <selection pane="bottomRight" activeCell="B3" sqref="B3:C8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23" t="s">
        <v>1</v>
      </c>
      <c r="B1" s="23" t="s">
        <v>2</v>
      </c>
      <c r="C1" s="25" t="s">
        <v>3</v>
      </c>
      <c r="D1" s="26"/>
      <c r="E1" s="27" t="s">
        <v>4</v>
      </c>
      <c r="F1" s="28"/>
      <c r="G1" s="29" t="s">
        <v>8</v>
      </c>
      <c r="H1" s="30"/>
      <c r="I1" s="2"/>
    </row>
    <row r="2" spans="1:9" ht="15" customHeight="1" x14ac:dyDescent="0.35">
      <c r="A2" s="24"/>
      <c r="B2" s="24"/>
      <c r="C2" s="6" t="s">
        <v>5</v>
      </c>
      <c r="D2" s="6" t="s">
        <v>6</v>
      </c>
      <c r="E2" s="8" t="s">
        <v>24</v>
      </c>
      <c r="F2" s="8" t="s">
        <v>25</v>
      </c>
      <c r="G2" s="19" t="s">
        <v>24</v>
      </c>
      <c r="H2" s="19" t="s">
        <v>25</v>
      </c>
      <c r="I2" s="2"/>
    </row>
    <row r="3" spans="1:9" ht="15" customHeight="1" x14ac:dyDescent="0.35">
      <c r="A3" s="9">
        <v>2014</v>
      </c>
      <c r="B3" s="10" t="s">
        <v>56</v>
      </c>
      <c r="C3" s="41" t="s">
        <v>55</v>
      </c>
      <c r="D3" s="5"/>
      <c r="E3" s="12" t="s">
        <v>28</v>
      </c>
      <c r="F3" s="7" t="s">
        <v>0</v>
      </c>
      <c r="G3" s="20">
        <v>0</v>
      </c>
      <c r="H3" s="1" t="s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9">
        <v>2015</v>
      </c>
      <c r="B4" s="10" t="s">
        <v>56</v>
      </c>
      <c r="C4" s="41" t="s">
        <v>55</v>
      </c>
      <c r="D4" s="5"/>
      <c r="E4" s="7" t="s">
        <v>0</v>
      </c>
      <c r="F4" s="21" t="s">
        <v>26</v>
      </c>
      <c r="G4" s="1" t="s">
        <v>0</v>
      </c>
      <c r="H4" s="1" t="s">
        <v>0</v>
      </c>
      <c r="I4" s="3" t="str">
        <f t="shared" ref="I4:I7" si="0">IF(OR(AND(G4&gt;1,G4&lt;&gt;"-"),AND(H4&gt;1,H4&lt;&gt;"-")),"Can exchange","")</f>
        <v/>
      </c>
    </row>
    <row r="5" spans="1:9" ht="15" customHeight="1" x14ac:dyDescent="0.35">
      <c r="A5" s="9">
        <v>2016</v>
      </c>
      <c r="B5" s="10" t="s">
        <v>56</v>
      </c>
      <c r="C5" s="41" t="s">
        <v>55</v>
      </c>
      <c r="D5" s="5"/>
      <c r="E5" s="21" t="s">
        <v>27</v>
      </c>
      <c r="F5" s="7" t="s">
        <v>0</v>
      </c>
      <c r="G5" s="1" t="s">
        <v>0</v>
      </c>
      <c r="H5" s="1" t="s">
        <v>0</v>
      </c>
      <c r="I5" s="3" t="str">
        <f t="shared" si="0"/>
        <v/>
      </c>
    </row>
    <row r="6" spans="1:9" ht="15" customHeight="1" x14ac:dyDescent="0.35">
      <c r="A6" s="9">
        <v>2017</v>
      </c>
      <c r="B6" s="10" t="s">
        <v>56</v>
      </c>
      <c r="C6" s="41" t="s">
        <v>55</v>
      </c>
      <c r="D6" s="5"/>
      <c r="E6" s="7" t="s">
        <v>0</v>
      </c>
      <c r="F6" s="12" t="s">
        <v>32</v>
      </c>
      <c r="G6" s="1" t="s">
        <v>0</v>
      </c>
      <c r="H6" s="20">
        <v>0</v>
      </c>
      <c r="I6" s="3" t="str">
        <f t="shared" si="0"/>
        <v/>
      </c>
    </row>
    <row r="7" spans="1:9" ht="15" customHeight="1" x14ac:dyDescent="0.35">
      <c r="A7" s="9">
        <v>2018</v>
      </c>
      <c r="B7" s="10" t="s">
        <v>56</v>
      </c>
      <c r="C7" s="41" t="s">
        <v>55</v>
      </c>
      <c r="D7" s="5"/>
      <c r="E7" s="12" t="s">
        <v>31</v>
      </c>
      <c r="F7" s="7" t="s">
        <v>0</v>
      </c>
      <c r="G7" s="20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9">
        <v>2019</v>
      </c>
      <c r="B8" s="10" t="s">
        <v>56</v>
      </c>
      <c r="C8" s="41" t="s">
        <v>55</v>
      </c>
      <c r="D8" s="11"/>
      <c r="E8" s="21" t="s">
        <v>49</v>
      </c>
      <c r="F8" s="7" t="s">
        <v>0</v>
      </c>
      <c r="G8" s="1" t="s">
        <v>0</v>
      </c>
      <c r="H8" s="1" t="s">
        <v>0</v>
      </c>
      <c r="I8" s="3"/>
    </row>
  </sheetData>
  <mergeCells count="5">
    <mergeCell ref="A1:A2"/>
    <mergeCell ref="B1:B2"/>
    <mergeCell ref="C1:D1"/>
    <mergeCell ref="E1:F1"/>
    <mergeCell ref="G1:H1"/>
  </mergeCells>
  <conditionalFormatting sqref="G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 G7">
    <cfRule type="containsText" dxfId="22" priority="17" operator="containsText" text="*-">
      <formula>NOT(ISERROR(SEARCH(("*-"),(G3))))</formula>
    </cfRule>
  </conditionalFormatting>
  <conditionalFormatting sqref="G7 G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ntainsText" dxfId="21" priority="15" operator="containsText" text="*-">
      <formula>NOT(ISERROR(SEARCH(("*-"),(H6))))</formula>
    </cfRule>
  </conditionalFormatting>
  <conditionalFormatting sqref="H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20" priority="13" operator="containsText" text="*-">
      <formula>NOT(ISERROR(SEARCH(("*-"),(H3))))</formula>
    </cfRule>
  </conditionalFormatting>
  <conditionalFormatting sqref="H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G5">
    <cfRule type="containsText" dxfId="19" priority="11" operator="containsText" text="*-">
      <formula>NOT(ISERROR(SEARCH(("*-"),(G4))))</formula>
    </cfRule>
  </conditionalFormatting>
  <conditionalFormatting sqref="G4:G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5">
    <cfRule type="containsText" dxfId="18" priority="9" operator="containsText" text="*-">
      <formula>NOT(ISERROR(SEARCH(("*-"),(H4))))</formula>
    </cfRule>
  </conditionalFormatting>
  <conditionalFormatting sqref="H4:H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17" priority="7" operator="containsText" text="*-">
      <formula>NOT(ISERROR(SEARCH(("*-"),(G6))))</formula>
    </cfRule>
  </conditionalFormatting>
  <conditionalFormatting sqref="H7">
    <cfRule type="containsText" dxfId="16" priority="5" operator="containsText" text="*-">
      <formula>NOT(ISERROR(SEARCH(("*-"),(H7))))</formula>
    </cfRule>
  </conditionalFormatting>
  <conditionalFormatting sqref="G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text="*-" id="{F2DD5C4D-81E4-4881-B5DB-7170050385FE}">
            <xm:f>NOT(ISERROR(SEARCH(("*-"),('1cent'!G8))))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G8:H8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B3" sqref="B3:C8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23" t="s">
        <v>1</v>
      </c>
      <c r="B1" s="23" t="s">
        <v>2</v>
      </c>
      <c r="C1" s="25" t="s">
        <v>3</v>
      </c>
      <c r="D1" s="26"/>
      <c r="E1" s="27" t="s">
        <v>4</v>
      </c>
      <c r="F1" s="28"/>
      <c r="G1" s="29" t="s">
        <v>9</v>
      </c>
      <c r="H1" s="30"/>
      <c r="I1" s="2"/>
    </row>
    <row r="2" spans="1:9" ht="15" customHeight="1" x14ac:dyDescent="0.35">
      <c r="A2" s="24"/>
      <c r="B2" s="24"/>
      <c r="C2" s="6" t="s">
        <v>5</v>
      </c>
      <c r="D2" s="6" t="s">
        <v>6</v>
      </c>
      <c r="E2" s="8" t="s">
        <v>24</v>
      </c>
      <c r="F2" s="8" t="s">
        <v>25</v>
      </c>
      <c r="G2" s="19" t="s">
        <v>24</v>
      </c>
      <c r="H2" s="19" t="s">
        <v>25</v>
      </c>
      <c r="I2" s="2"/>
    </row>
    <row r="3" spans="1:9" ht="15" customHeight="1" x14ac:dyDescent="0.35">
      <c r="A3" s="9">
        <v>2014</v>
      </c>
      <c r="B3" s="10" t="s">
        <v>56</v>
      </c>
      <c r="C3" s="41" t="s">
        <v>55</v>
      </c>
      <c r="D3" s="5"/>
      <c r="E3" s="12" t="s">
        <v>33</v>
      </c>
      <c r="F3" s="7" t="s">
        <v>0</v>
      </c>
      <c r="G3" s="20">
        <v>0</v>
      </c>
      <c r="H3" s="1" t="s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9">
        <v>2015</v>
      </c>
      <c r="B4" s="10" t="s">
        <v>56</v>
      </c>
      <c r="C4" s="41" t="s">
        <v>55</v>
      </c>
      <c r="D4" s="5"/>
      <c r="E4" s="7" t="s">
        <v>0</v>
      </c>
      <c r="F4" s="21" t="s">
        <v>26</v>
      </c>
      <c r="G4" s="1" t="s">
        <v>0</v>
      </c>
      <c r="H4" s="1" t="s">
        <v>0</v>
      </c>
      <c r="I4" s="3" t="str">
        <f t="shared" ref="I4:I7" si="0">IF(OR(AND(G4&gt;1,G4&lt;&gt;"-"),AND(H4&gt;1,H4&lt;&gt;"-")),"Can exchange","")</f>
        <v/>
      </c>
    </row>
    <row r="5" spans="1:9" ht="15" customHeight="1" x14ac:dyDescent="0.35">
      <c r="A5" s="9">
        <v>2016</v>
      </c>
      <c r="B5" s="10" t="s">
        <v>56</v>
      </c>
      <c r="C5" s="41" t="s">
        <v>55</v>
      </c>
      <c r="D5" s="5"/>
      <c r="E5" s="21" t="s">
        <v>27</v>
      </c>
      <c r="F5" s="7" t="s">
        <v>0</v>
      </c>
      <c r="G5" s="1" t="s">
        <v>0</v>
      </c>
      <c r="H5" s="1" t="s">
        <v>0</v>
      </c>
      <c r="I5" s="3" t="str">
        <f t="shared" si="0"/>
        <v/>
      </c>
    </row>
    <row r="6" spans="1:9" ht="15" customHeight="1" x14ac:dyDescent="0.35">
      <c r="A6" s="9">
        <v>2017</v>
      </c>
      <c r="B6" s="10" t="s">
        <v>56</v>
      </c>
      <c r="C6" s="41" t="s">
        <v>55</v>
      </c>
      <c r="D6" s="5"/>
      <c r="E6" s="7" t="s">
        <v>0</v>
      </c>
      <c r="F6" s="12" t="s">
        <v>34</v>
      </c>
      <c r="G6" s="1" t="s">
        <v>0</v>
      </c>
      <c r="H6" s="20">
        <v>0</v>
      </c>
      <c r="I6" s="3" t="str">
        <f t="shared" si="0"/>
        <v/>
      </c>
    </row>
    <row r="7" spans="1:9" ht="15" customHeight="1" x14ac:dyDescent="0.35">
      <c r="A7" s="9">
        <v>2018</v>
      </c>
      <c r="B7" s="10" t="s">
        <v>56</v>
      </c>
      <c r="C7" s="41" t="s">
        <v>55</v>
      </c>
      <c r="D7" s="5"/>
      <c r="E7" s="12" t="s">
        <v>35</v>
      </c>
      <c r="F7" s="7" t="s">
        <v>0</v>
      </c>
      <c r="G7" s="20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9">
        <v>2019</v>
      </c>
      <c r="B8" s="10" t="s">
        <v>56</v>
      </c>
      <c r="C8" s="41" t="s">
        <v>55</v>
      </c>
      <c r="D8" s="11"/>
      <c r="E8" s="21" t="s">
        <v>49</v>
      </c>
      <c r="F8" s="7" t="s">
        <v>0</v>
      </c>
      <c r="G8" s="1" t="s">
        <v>0</v>
      </c>
      <c r="H8" s="1" t="s">
        <v>0</v>
      </c>
      <c r="I8" s="3"/>
    </row>
  </sheetData>
  <mergeCells count="5">
    <mergeCell ref="A1:A2"/>
    <mergeCell ref="B1:B2"/>
    <mergeCell ref="C1:D1"/>
    <mergeCell ref="E1:F1"/>
    <mergeCell ref="G1:H1"/>
  </mergeCells>
  <conditionalFormatting sqref="G6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 G3">
    <cfRule type="colorScale" priority="1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lorScale" priority="1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lorScale" priority="1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G5">
    <cfRule type="colorScale" priority="1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5">
    <cfRule type="colorScale" priority="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">
    <cfRule type="colorScale" priority="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lorScale" priority="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6" operator="containsText" text="*-" id="{694EFF47-226F-4C34-ADD6-D4D9FC296915}">
            <xm:f>NOT(ISERROR(SEARCH(("*-"),('2cents'!G3))))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G3:H7</xm:sqref>
        </x14:conditionalFormatting>
        <x14:conditionalFormatting xmlns:xm="http://schemas.microsoft.com/office/excel/2006/main">
          <x14:cfRule type="containsText" priority="2" operator="containsText" text="*-" id="{FD7DBBF9-0739-44C0-85AC-8B870BD7A54C}">
            <xm:f>NOT(ISERROR(SEARCH(("*-"),('1cent'!G8))))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G8:H8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D3" sqref="D3:D8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31" t="s">
        <v>1</v>
      </c>
      <c r="B1" s="33" t="s">
        <v>2</v>
      </c>
      <c r="C1" s="25" t="s">
        <v>3</v>
      </c>
      <c r="D1" s="35"/>
      <c r="E1" s="27" t="s">
        <v>4</v>
      </c>
      <c r="F1" s="36"/>
      <c r="G1" s="37" t="s">
        <v>10</v>
      </c>
      <c r="H1" s="38"/>
      <c r="I1" s="2"/>
    </row>
    <row r="2" spans="1:9" ht="15" customHeight="1" x14ac:dyDescent="0.35">
      <c r="A2" s="32"/>
      <c r="B2" s="34"/>
      <c r="C2" s="6" t="s">
        <v>5</v>
      </c>
      <c r="D2" s="6" t="s">
        <v>6</v>
      </c>
      <c r="E2" s="8" t="s">
        <v>24</v>
      </c>
      <c r="F2" s="8" t="s">
        <v>25</v>
      </c>
      <c r="G2" s="19" t="s">
        <v>24</v>
      </c>
      <c r="H2" s="19" t="s">
        <v>25</v>
      </c>
      <c r="I2" s="2"/>
    </row>
    <row r="3" spans="1:9" ht="15" customHeight="1" x14ac:dyDescent="0.35">
      <c r="A3" s="9">
        <v>2014</v>
      </c>
      <c r="B3" s="10" t="s">
        <v>57</v>
      </c>
      <c r="C3" s="41" t="s">
        <v>55</v>
      </c>
      <c r="D3" s="11" t="s">
        <v>59</v>
      </c>
      <c r="E3" s="12" t="s">
        <v>33</v>
      </c>
      <c r="F3" s="7" t="s">
        <v>0</v>
      </c>
      <c r="G3" s="20">
        <v>0</v>
      </c>
      <c r="H3" s="1" t="s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9">
        <v>2015</v>
      </c>
      <c r="B4" s="10" t="s">
        <v>57</v>
      </c>
      <c r="C4" s="41" t="s">
        <v>55</v>
      </c>
      <c r="D4" s="11" t="s">
        <v>59</v>
      </c>
      <c r="E4" s="7" t="s">
        <v>0</v>
      </c>
      <c r="F4" s="21" t="s">
        <v>26</v>
      </c>
      <c r="G4" s="1" t="s">
        <v>0</v>
      </c>
      <c r="H4" s="1" t="s">
        <v>0</v>
      </c>
      <c r="I4" s="3" t="str">
        <f t="shared" ref="I4:I7" si="0">IF(OR(AND(G4&gt;1,G4&lt;&gt;"-"),AND(H4&gt;1,H4&lt;&gt;"-")),"Can exchange","")</f>
        <v/>
      </c>
    </row>
    <row r="5" spans="1:9" ht="15" customHeight="1" x14ac:dyDescent="0.35">
      <c r="A5" s="9">
        <v>2016</v>
      </c>
      <c r="B5" s="10" t="s">
        <v>57</v>
      </c>
      <c r="C5" s="41" t="s">
        <v>55</v>
      </c>
      <c r="D5" s="11" t="s">
        <v>59</v>
      </c>
      <c r="E5" s="21" t="s">
        <v>27</v>
      </c>
      <c r="F5" s="7" t="s">
        <v>0</v>
      </c>
      <c r="G5" s="1" t="s">
        <v>0</v>
      </c>
      <c r="H5" s="1" t="s">
        <v>0</v>
      </c>
      <c r="I5" s="3" t="str">
        <f t="shared" si="0"/>
        <v/>
      </c>
    </row>
    <row r="6" spans="1:9" ht="15" customHeight="1" x14ac:dyDescent="0.35">
      <c r="A6" s="9">
        <v>2017</v>
      </c>
      <c r="B6" s="10" t="s">
        <v>57</v>
      </c>
      <c r="C6" s="41" t="s">
        <v>55</v>
      </c>
      <c r="D6" s="11" t="s">
        <v>59</v>
      </c>
      <c r="E6" s="7" t="s">
        <v>0</v>
      </c>
      <c r="F6" s="12" t="s">
        <v>36</v>
      </c>
      <c r="G6" s="1" t="s">
        <v>0</v>
      </c>
      <c r="H6" s="20">
        <v>0</v>
      </c>
      <c r="I6" s="3" t="str">
        <f t="shared" si="0"/>
        <v/>
      </c>
    </row>
    <row r="7" spans="1:9" ht="15" customHeight="1" x14ac:dyDescent="0.35">
      <c r="A7" s="9">
        <v>2018</v>
      </c>
      <c r="B7" s="10" t="s">
        <v>57</v>
      </c>
      <c r="C7" s="41" t="s">
        <v>55</v>
      </c>
      <c r="D7" s="11" t="s">
        <v>59</v>
      </c>
      <c r="E7" s="12" t="s">
        <v>37</v>
      </c>
      <c r="F7" s="7" t="s">
        <v>0</v>
      </c>
      <c r="G7" s="20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9">
        <v>2019</v>
      </c>
      <c r="B8" s="10" t="s">
        <v>57</v>
      </c>
      <c r="C8" s="41" t="s">
        <v>55</v>
      </c>
      <c r="D8" s="11" t="s">
        <v>59</v>
      </c>
      <c r="E8" s="21" t="s">
        <v>49</v>
      </c>
      <c r="F8" s="7" t="s">
        <v>0</v>
      </c>
      <c r="G8" s="1" t="s">
        <v>0</v>
      </c>
      <c r="H8" s="1" t="s">
        <v>0</v>
      </c>
      <c r="I8" s="3"/>
    </row>
  </sheetData>
  <mergeCells count="5">
    <mergeCell ref="A1:A2"/>
    <mergeCell ref="B1:B2"/>
    <mergeCell ref="C1:D1"/>
    <mergeCell ref="E1:F1"/>
    <mergeCell ref="G1:H1"/>
  </mergeCells>
  <conditionalFormatting sqref="G6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 G3">
    <cfRule type="colorScale" priority="1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lorScale" priority="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G5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">
    <cfRule type="colorScale" priority="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lorScale" priority="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0" operator="containsText" text="*-" id="{7AEA8373-1E3A-4AB0-BD1F-047F0EDE497B}">
            <xm:f>NOT(ISERROR(SEARCH(("*-"),('2cents'!G3))))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G3:H7</xm:sqref>
        </x14:conditionalFormatting>
        <x14:conditionalFormatting xmlns:xm="http://schemas.microsoft.com/office/excel/2006/main">
          <x14:cfRule type="containsText" priority="2" operator="containsText" text="*-" id="{BA77CDF5-8944-4594-8A93-4EFF876490C0}">
            <xm:f>NOT(ISERROR(SEARCH(("*-"),('1cent'!G8))))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G8:H8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D3" sqref="D3:D8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23" t="s">
        <v>1</v>
      </c>
      <c r="B1" s="23" t="s">
        <v>2</v>
      </c>
      <c r="C1" s="25" t="s">
        <v>3</v>
      </c>
      <c r="D1" s="26"/>
      <c r="E1" s="27" t="s">
        <v>4</v>
      </c>
      <c r="F1" s="28"/>
      <c r="G1" s="29" t="s">
        <v>11</v>
      </c>
      <c r="H1" s="30"/>
      <c r="I1" s="2"/>
    </row>
    <row r="2" spans="1:9" ht="15" customHeight="1" x14ac:dyDescent="0.35">
      <c r="A2" s="24"/>
      <c r="B2" s="24"/>
      <c r="C2" s="6" t="s">
        <v>5</v>
      </c>
      <c r="D2" s="6" t="s">
        <v>6</v>
      </c>
      <c r="E2" s="8" t="s">
        <v>24</v>
      </c>
      <c r="F2" s="8" t="s">
        <v>25</v>
      </c>
      <c r="G2" s="19" t="s">
        <v>24</v>
      </c>
      <c r="H2" s="19" t="s">
        <v>25</v>
      </c>
      <c r="I2" s="2"/>
    </row>
    <row r="3" spans="1:9" ht="15" customHeight="1" x14ac:dyDescent="0.35">
      <c r="A3" s="9">
        <v>2014</v>
      </c>
      <c r="B3" s="10" t="s">
        <v>57</v>
      </c>
      <c r="C3" s="41" t="s">
        <v>55</v>
      </c>
      <c r="D3" s="11" t="s">
        <v>59</v>
      </c>
      <c r="E3" s="12" t="s">
        <v>33</v>
      </c>
      <c r="F3" s="7" t="s">
        <v>0</v>
      </c>
      <c r="G3" s="20">
        <v>0</v>
      </c>
      <c r="H3" s="1" t="s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9">
        <v>2015</v>
      </c>
      <c r="B4" s="10" t="s">
        <v>57</v>
      </c>
      <c r="C4" s="41" t="s">
        <v>55</v>
      </c>
      <c r="D4" s="11" t="s">
        <v>59</v>
      </c>
      <c r="E4" s="7" t="s">
        <v>0</v>
      </c>
      <c r="F4" s="21" t="s">
        <v>26</v>
      </c>
      <c r="G4" s="1" t="s">
        <v>0</v>
      </c>
      <c r="H4" s="1" t="s">
        <v>0</v>
      </c>
      <c r="I4" s="3" t="str">
        <f t="shared" ref="I4:I7" si="0">IF(OR(AND(G4&gt;1,G4&lt;&gt;"-"),AND(H4&gt;1,H4&lt;&gt;"-")),"Can exchange","")</f>
        <v/>
      </c>
    </row>
    <row r="5" spans="1:9" ht="15" customHeight="1" x14ac:dyDescent="0.35">
      <c r="A5" s="9">
        <v>2016</v>
      </c>
      <c r="B5" s="10" t="s">
        <v>57</v>
      </c>
      <c r="C5" s="41" t="s">
        <v>55</v>
      </c>
      <c r="D5" s="11" t="s">
        <v>59</v>
      </c>
      <c r="E5" s="21" t="s">
        <v>27</v>
      </c>
      <c r="F5" s="7" t="s">
        <v>0</v>
      </c>
      <c r="G5" s="1" t="s">
        <v>0</v>
      </c>
      <c r="H5" s="1" t="s">
        <v>0</v>
      </c>
      <c r="I5" s="3" t="str">
        <f t="shared" si="0"/>
        <v/>
      </c>
    </row>
    <row r="6" spans="1:9" ht="15" customHeight="1" x14ac:dyDescent="0.35">
      <c r="A6" s="9">
        <v>2017</v>
      </c>
      <c r="B6" s="10" t="s">
        <v>57</v>
      </c>
      <c r="C6" s="41" t="s">
        <v>55</v>
      </c>
      <c r="D6" s="11" t="s">
        <v>59</v>
      </c>
      <c r="E6" s="7" t="s">
        <v>0</v>
      </c>
      <c r="F6" s="12" t="s">
        <v>38</v>
      </c>
      <c r="G6" s="1" t="s">
        <v>0</v>
      </c>
      <c r="H6" s="20">
        <v>0</v>
      </c>
      <c r="I6" s="3" t="str">
        <f t="shared" si="0"/>
        <v/>
      </c>
    </row>
    <row r="7" spans="1:9" ht="15" customHeight="1" x14ac:dyDescent="0.35">
      <c r="A7" s="9">
        <v>2018</v>
      </c>
      <c r="B7" s="10" t="s">
        <v>57</v>
      </c>
      <c r="C7" s="41" t="s">
        <v>55</v>
      </c>
      <c r="D7" s="11" t="s">
        <v>59</v>
      </c>
      <c r="E7" s="12" t="s">
        <v>39</v>
      </c>
      <c r="F7" s="7" t="s">
        <v>0</v>
      </c>
      <c r="G7" s="20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9">
        <v>2019</v>
      </c>
      <c r="B8" s="10" t="s">
        <v>57</v>
      </c>
      <c r="C8" s="41" t="s">
        <v>55</v>
      </c>
      <c r="D8" s="11" t="s">
        <v>59</v>
      </c>
      <c r="E8" s="21" t="s">
        <v>49</v>
      </c>
      <c r="F8" s="7" t="s">
        <v>0</v>
      </c>
      <c r="G8" s="1" t="s">
        <v>0</v>
      </c>
      <c r="H8" s="1" t="s">
        <v>0</v>
      </c>
      <c r="I8" s="3"/>
    </row>
  </sheetData>
  <mergeCells count="5">
    <mergeCell ref="A1:A2"/>
    <mergeCell ref="B1:B2"/>
    <mergeCell ref="C1:D1"/>
    <mergeCell ref="E1:F1"/>
    <mergeCell ref="G1:H1"/>
  </mergeCells>
  <conditionalFormatting sqref="G6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 G3">
    <cfRule type="colorScale" priority="1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lorScale" priority="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G5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">
    <cfRule type="colorScale" priority="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lorScale" priority="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0" operator="containsText" text="*-" id="{326F7D04-CE51-45FD-98DB-0BF8E54ED395}">
            <xm:f>NOT(ISERROR(SEARCH(("*-"),('2cents'!G3))))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G3:H7</xm:sqref>
        </x14:conditionalFormatting>
        <x14:conditionalFormatting xmlns:xm="http://schemas.microsoft.com/office/excel/2006/main">
          <x14:cfRule type="containsText" priority="2" operator="containsText" text="*-" id="{D970F607-03B9-4591-9F2C-83A2C1AEBD36}">
            <xm:f>NOT(ISERROR(SEARCH(("*-"),('1cent'!G8))))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G8:H8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D3" sqref="D3:D8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23" t="s">
        <v>1</v>
      </c>
      <c r="B1" s="23" t="s">
        <v>2</v>
      </c>
      <c r="C1" s="25" t="s">
        <v>3</v>
      </c>
      <c r="D1" s="26"/>
      <c r="E1" s="27" t="s">
        <v>4</v>
      </c>
      <c r="F1" s="28"/>
      <c r="G1" s="29" t="s">
        <v>12</v>
      </c>
      <c r="H1" s="30"/>
      <c r="I1" s="2"/>
    </row>
    <row r="2" spans="1:9" ht="15" customHeight="1" x14ac:dyDescent="0.35">
      <c r="A2" s="24"/>
      <c r="B2" s="24"/>
      <c r="C2" s="6" t="s">
        <v>5</v>
      </c>
      <c r="D2" s="6" t="s">
        <v>6</v>
      </c>
      <c r="E2" s="8" t="s">
        <v>24</v>
      </c>
      <c r="F2" s="8" t="s">
        <v>25</v>
      </c>
      <c r="G2" s="19" t="s">
        <v>24</v>
      </c>
      <c r="H2" s="19" t="s">
        <v>25</v>
      </c>
      <c r="I2" s="2"/>
    </row>
    <row r="3" spans="1:9" ht="15" customHeight="1" x14ac:dyDescent="0.35">
      <c r="A3" s="9">
        <v>2014</v>
      </c>
      <c r="B3" s="10" t="s">
        <v>57</v>
      </c>
      <c r="C3" s="41" t="s">
        <v>55</v>
      </c>
      <c r="D3" s="11" t="s">
        <v>59</v>
      </c>
      <c r="E3" s="12" t="s">
        <v>40</v>
      </c>
      <c r="F3" s="7" t="s">
        <v>0</v>
      </c>
      <c r="G3" s="20">
        <v>0</v>
      </c>
      <c r="H3" s="1" t="s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9">
        <v>2015</v>
      </c>
      <c r="B4" s="10" t="s">
        <v>57</v>
      </c>
      <c r="C4" s="41" t="s">
        <v>55</v>
      </c>
      <c r="D4" s="11" t="s">
        <v>59</v>
      </c>
      <c r="E4" s="7" t="s">
        <v>0</v>
      </c>
      <c r="F4" s="21" t="s">
        <v>26</v>
      </c>
      <c r="G4" s="1" t="s">
        <v>0</v>
      </c>
      <c r="H4" s="1" t="s">
        <v>0</v>
      </c>
      <c r="I4" s="3" t="str">
        <f t="shared" ref="I4:I7" si="0">IF(OR(AND(G4&gt;1,G4&lt;&gt;"-"),AND(H4&gt;1,H4&lt;&gt;"-")),"Can exchange","")</f>
        <v/>
      </c>
    </row>
    <row r="5" spans="1:9" ht="15" customHeight="1" x14ac:dyDescent="0.35">
      <c r="A5" s="9">
        <v>2016</v>
      </c>
      <c r="B5" s="10" t="s">
        <v>57</v>
      </c>
      <c r="C5" s="41" t="s">
        <v>55</v>
      </c>
      <c r="D5" s="11" t="s">
        <v>59</v>
      </c>
      <c r="E5" s="21" t="s">
        <v>27</v>
      </c>
      <c r="F5" s="7" t="s">
        <v>0</v>
      </c>
      <c r="G5" s="1" t="s">
        <v>0</v>
      </c>
      <c r="H5" s="1" t="s">
        <v>0</v>
      </c>
      <c r="I5" s="3" t="str">
        <f t="shared" si="0"/>
        <v/>
      </c>
    </row>
    <row r="6" spans="1:9" ht="15" customHeight="1" x14ac:dyDescent="0.35">
      <c r="A6" s="9">
        <v>2017</v>
      </c>
      <c r="B6" s="10" t="s">
        <v>57</v>
      </c>
      <c r="C6" s="41" t="s">
        <v>55</v>
      </c>
      <c r="D6" s="11" t="s">
        <v>59</v>
      </c>
      <c r="E6" s="7" t="s">
        <v>0</v>
      </c>
      <c r="F6" s="12" t="s">
        <v>41</v>
      </c>
      <c r="G6" s="1" t="s">
        <v>0</v>
      </c>
      <c r="H6" s="20">
        <v>0</v>
      </c>
      <c r="I6" s="3" t="str">
        <f t="shared" si="0"/>
        <v/>
      </c>
    </row>
    <row r="7" spans="1:9" ht="15" customHeight="1" x14ac:dyDescent="0.35">
      <c r="A7" s="9">
        <v>2018</v>
      </c>
      <c r="B7" s="10" t="s">
        <v>57</v>
      </c>
      <c r="C7" s="41" t="s">
        <v>55</v>
      </c>
      <c r="D7" s="11" t="s">
        <v>59</v>
      </c>
      <c r="E7" s="12" t="s">
        <v>42</v>
      </c>
      <c r="F7" s="7" t="s">
        <v>0</v>
      </c>
      <c r="G7" s="20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9">
        <v>2019</v>
      </c>
      <c r="B8" s="10" t="s">
        <v>57</v>
      </c>
      <c r="C8" s="41" t="s">
        <v>55</v>
      </c>
      <c r="D8" s="11" t="s">
        <v>59</v>
      </c>
      <c r="E8" s="21" t="s">
        <v>49</v>
      </c>
      <c r="F8" s="7" t="s">
        <v>0</v>
      </c>
      <c r="G8" s="1" t="s">
        <v>0</v>
      </c>
      <c r="H8" s="1" t="s">
        <v>0</v>
      </c>
      <c r="I8" s="3"/>
    </row>
  </sheetData>
  <mergeCells count="5">
    <mergeCell ref="A1:A2"/>
    <mergeCell ref="B1:B2"/>
    <mergeCell ref="C1:D1"/>
    <mergeCell ref="E1:F1"/>
    <mergeCell ref="G1:H1"/>
  </mergeCells>
  <conditionalFormatting sqref="G6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 G3">
    <cfRule type="colorScale" priority="1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lorScale" priority="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G5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">
    <cfRule type="colorScale" priority="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lorScale" priority="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0" operator="containsText" text="*-" id="{E5365921-B2DC-45EB-A6DD-757F3A3E2D52}">
            <xm:f>NOT(ISERROR(SEARCH(("*-"),('2cents'!G3))))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G3:H7</xm:sqref>
        </x14:conditionalFormatting>
        <x14:conditionalFormatting xmlns:xm="http://schemas.microsoft.com/office/excel/2006/main">
          <x14:cfRule type="containsText" priority="2" operator="containsText" text="*-" id="{8AD0E4CB-0C61-4876-8F81-9B1AF1DE1B7D}">
            <xm:f>NOT(ISERROR(SEARCH(("*-"),('1cent'!G8))))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G8:H8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D3" sqref="D3:D8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23" t="s">
        <v>1</v>
      </c>
      <c r="B1" s="23" t="s">
        <v>2</v>
      </c>
      <c r="C1" s="25" t="s">
        <v>3</v>
      </c>
      <c r="D1" s="26"/>
      <c r="E1" s="27" t="s">
        <v>4</v>
      </c>
      <c r="F1" s="28"/>
      <c r="G1" s="39" t="s">
        <v>13</v>
      </c>
      <c r="H1" s="40"/>
      <c r="I1" s="2"/>
    </row>
    <row r="2" spans="1:9" ht="15" customHeight="1" x14ac:dyDescent="0.35">
      <c r="A2" s="24"/>
      <c r="B2" s="24"/>
      <c r="C2" s="6" t="s">
        <v>5</v>
      </c>
      <c r="D2" s="6" t="s">
        <v>6</v>
      </c>
      <c r="E2" s="8" t="s">
        <v>24</v>
      </c>
      <c r="F2" s="8" t="s">
        <v>25</v>
      </c>
      <c r="G2" s="19" t="s">
        <v>24</v>
      </c>
      <c r="H2" s="19" t="s">
        <v>25</v>
      </c>
      <c r="I2" s="2"/>
    </row>
    <row r="3" spans="1:9" ht="15" customHeight="1" x14ac:dyDescent="0.35">
      <c r="A3" s="9">
        <v>2014</v>
      </c>
      <c r="B3" s="10" t="s">
        <v>58</v>
      </c>
      <c r="C3" s="41" t="s">
        <v>55</v>
      </c>
      <c r="D3" s="11" t="s">
        <v>59</v>
      </c>
      <c r="E3" s="12" t="s">
        <v>43</v>
      </c>
      <c r="F3" s="7" t="s">
        <v>0</v>
      </c>
      <c r="G3" s="20">
        <v>0</v>
      </c>
      <c r="H3" s="1" t="s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9">
        <v>2015</v>
      </c>
      <c r="B4" s="10" t="s">
        <v>58</v>
      </c>
      <c r="C4" s="41" t="s">
        <v>55</v>
      </c>
      <c r="D4" s="11" t="s">
        <v>59</v>
      </c>
      <c r="E4" s="7" t="s">
        <v>0</v>
      </c>
      <c r="F4" s="21" t="s">
        <v>26</v>
      </c>
      <c r="G4" s="1" t="s">
        <v>0</v>
      </c>
      <c r="H4" s="1" t="s">
        <v>0</v>
      </c>
      <c r="I4" s="3" t="str">
        <f t="shared" ref="I4:I7" si="0">IF(OR(AND(G4&gt;1,G4&lt;&gt;"-"),AND(H4&gt;1,H4&lt;&gt;"-")),"Can exchange","")</f>
        <v/>
      </c>
    </row>
    <row r="5" spans="1:9" ht="15" customHeight="1" x14ac:dyDescent="0.35">
      <c r="A5" s="9">
        <v>2016</v>
      </c>
      <c r="B5" s="10" t="s">
        <v>58</v>
      </c>
      <c r="C5" s="41" t="s">
        <v>55</v>
      </c>
      <c r="D5" s="11" t="s">
        <v>59</v>
      </c>
      <c r="E5" s="12" t="s">
        <v>44</v>
      </c>
      <c r="F5" s="7" t="s">
        <v>0</v>
      </c>
      <c r="G5" s="20">
        <v>0</v>
      </c>
      <c r="H5" s="1" t="s">
        <v>0</v>
      </c>
      <c r="I5" s="3" t="str">
        <f t="shared" si="0"/>
        <v/>
      </c>
    </row>
    <row r="6" spans="1:9" ht="15" customHeight="1" x14ac:dyDescent="0.35">
      <c r="A6" s="9">
        <v>2017</v>
      </c>
      <c r="B6" s="10" t="s">
        <v>58</v>
      </c>
      <c r="C6" s="41" t="s">
        <v>55</v>
      </c>
      <c r="D6" s="11" t="s">
        <v>59</v>
      </c>
      <c r="E6" s="7" t="s">
        <v>0</v>
      </c>
      <c r="F6" s="12" t="s">
        <v>41</v>
      </c>
      <c r="G6" s="1" t="s">
        <v>0</v>
      </c>
      <c r="H6" s="20">
        <v>0</v>
      </c>
      <c r="I6" s="3" t="str">
        <f t="shared" si="0"/>
        <v/>
      </c>
    </row>
    <row r="7" spans="1:9" ht="15" customHeight="1" x14ac:dyDescent="0.35">
      <c r="A7" s="9">
        <v>2018</v>
      </c>
      <c r="B7" s="10" t="s">
        <v>58</v>
      </c>
      <c r="C7" s="41" t="s">
        <v>55</v>
      </c>
      <c r="D7" s="11" t="s">
        <v>59</v>
      </c>
      <c r="E7" s="21" t="s">
        <v>45</v>
      </c>
      <c r="F7" s="7" t="s">
        <v>0</v>
      </c>
      <c r="G7" s="20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9">
        <v>2019</v>
      </c>
      <c r="B8" s="10" t="s">
        <v>58</v>
      </c>
      <c r="C8" s="41" t="s">
        <v>55</v>
      </c>
      <c r="D8" s="11" t="s">
        <v>59</v>
      </c>
      <c r="E8" s="21" t="s">
        <v>49</v>
      </c>
      <c r="F8" s="7" t="s">
        <v>0</v>
      </c>
      <c r="G8" s="1" t="s">
        <v>0</v>
      </c>
      <c r="H8" s="1" t="s">
        <v>0</v>
      </c>
      <c r="I8" s="3"/>
    </row>
  </sheetData>
  <mergeCells count="5">
    <mergeCell ref="A1:A2"/>
    <mergeCell ref="B1:B2"/>
    <mergeCell ref="C1:D1"/>
    <mergeCell ref="E1:F1"/>
    <mergeCell ref="G1:H1"/>
  </mergeCells>
  <conditionalFormatting sqref="G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 G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lorScale" priority="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G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5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">
    <cfRule type="colorScale" priority="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lorScale" priority="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" operator="containsText" text="*-" id="{0DC7A5EC-971A-4EDC-8CE5-1619DEA4F9BD}">
            <xm:f>NOT(ISERROR(SEARCH(("*-"),('2cents'!G3))))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G3:H7</xm:sqref>
        </x14:conditionalFormatting>
        <x14:conditionalFormatting xmlns:xm="http://schemas.microsoft.com/office/excel/2006/main">
          <x14:cfRule type="containsText" priority="2" operator="containsText" text="*-" id="{F565A579-43FE-4095-8082-A8C344DE5169}">
            <xm:f>NOT(ISERROR(SEARCH(("*-"),('1cent'!G8))))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G8:H8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"/>
  <sheetViews>
    <sheetView tabSelected="1"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D12" sqref="D1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23" t="s">
        <v>1</v>
      </c>
      <c r="B1" s="23" t="s">
        <v>2</v>
      </c>
      <c r="C1" s="25" t="s">
        <v>3</v>
      </c>
      <c r="D1" s="26"/>
      <c r="E1" s="27" t="s">
        <v>4</v>
      </c>
      <c r="F1" s="28"/>
      <c r="G1" s="39" t="s">
        <v>50</v>
      </c>
      <c r="H1" s="40"/>
      <c r="I1" s="2"/>
    </row>
    <row r="2" spans="1:9" ht="15" customHeight="1" x14ac:dyDescent="0.35">
      <c r="A2" s="24"/>
      <c r="B2" s="24"/>
      <c r="C2" s="6" t="s">
        <v>5</v>
      </c>
      <c r="D2" s="6" t="s">
        <v>6</v>
      </c>
      <c r="E2" s="8" t="s">
        <v>24</v>
      </c>
      <c r="F2" s="8" t="s">
        <v>25</v>
      </c>
      <c r="G2" s="19" t="s">
        <v>24</v>
      </c>
      <c r="H2" s="19" t="s">
        <v>25</v>
      </c>
      <c r="I2" s="2"/>
    </row>
    <row r="3" spans="1:9" ht="15" customHeight="1" x14ac:dyDescent="0.35">
      <c r="A3" s="9">
        <v>2014</v>
      </c>
      <c r="B3" s="10" t="s">
        <v>58</v>
      </c>
      <c r="C3" s="41" t="s">
        <v>55</v>
      </c>
      <c r="D3" s="11" t="s">
        <v>59</v>
      </c>
      <c r="E3" s="12" t="s">
        <v>40</v>
      </c>
      <c r="F3" s="7" t="s">
        <v>0</v>
      </c>
      <c r="G3" s="20">
        <v>0</v>
      </c>
      <c r="H3" s="1" t="s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9">
        <v>2015</v>
      </c>
      <c r="B4" s="10" t="s">
        <v>58</v>
      </c>
      <c r="C4" s="41" t="s">
        <v>55</v>
      </c>
      <c r="D4" s="11" t="s">
        <v>59</v>
      </c>
      <c r="E4" s="7" t="s">
        <v>0</v>
      </c>
      <c r="F4" s="12" t="s">
        <v>46</v>
      </c>
      <c r="G4" s="1" t="s">
        <v>0</v>
      </c>
      <c r="H4" s="20">
        <v>0</v>
      </c>
      <c r="I4" s="3" t="str">
        <f t="shared" ref="I4:I7" si="0">IF(OR(AND(G4&gt;1,G4&lt;&gt;"-"),AND(H4&gt;1,H4&lt;&gt;"-")),"Can exchange","")</f>
        <v/>
      </c>
    </row>
    <row r="5" spans="1:9" ht="15" customHeight="1" x14ac:dyDescent="0.35">
      <c r="A5" s="9">
        <v>2016</v>
      </c>
      <c r="B5" s="10" t="s">
        <v>58</v>
      </c>
      <c r="C5" s="41" t="s">
        <v>55</v>
      </c>
      <c r="D5" s="11" t="s">
        <v>59</v>
      </c>
      <c r="E5" s="21" t="s">
        <v>27</v>
      </c>
      <c r="F5" s="7" t="s">
        <v>0</v>
      </c>
      <c r="G5" s="20">
        <v>0</v>
      </c>
      <c r="H5" s="1" t="s">
        <v>0</v>
      </c>
      <c r="I5" s="3" t="str">
        <f t="shared" si="0"/>
        <v/>
      </c>
    </row>
    <row r="6" spans="1:9" ht="15" customHeight="1" x14ac:dyDescent="0.35">
      <c r="A6" s="9">
        <v>2017</v>
      </c>
      <c r="B6" s="10" t="s">
        <v>58</v>
      </c>
      <c r="C6" s="41" t="s">
        <v>55</v>
      </c>
      <c r="D6" s="11" t="s">
        <v>59</v>
      </c>
      <c r="E6" s="7" t="s">
        <v>0</v>
      </c>
      <c r="F6" s="12" t="s">
        <v>47</v>
      </c>
      <c r="G6" s="1" t="s">
        <v>0</v>
      </c>
      <c r="H6" s="20">
        <v>0</v>
      </c>
      <c r="I6" s="3" t="str">
        <f t="shared" si="0"/>
        <v/>
      </c>
    </row>
    <row r="7" spans="1:9" ht="15" customHeight="1" x14ac:dyDescent="0.35">
      <c r="A7" s="9">
        <v>2018</v>
      </c>
      <c r="B7" s="10" t="s">
        <v>58</v>
      </c>
      <c r="C7" s="41" t="s">
        <v>55</v>
      </c>
      <c r="D7" s="11" t="s">
        <v>59</v>
      </c>
      <c r="E7" s="12" t="s">
        <v>48</v>
      </c>
      <c r="F7" s="7" t="s">
        <v>0</v>
      </c>
      <c r="G7" s="20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9">
        <v>2019</v>
      </c>
      <c r="B8" s="10" t="s">
        <v>58</v>
      </c>
      <c r="C8" s="41" t="s">
        <v>55</v>
      </c>
      <c r="D8" s="11" t="s">
        <v>59</v>
      </c>
      <c r="E8" s="21" t="s">
        <v>49</v>
      </c>
      <c r="F8" s="7" t="s">
        <v>0</v>
      </c>
      <c r="G8" s="1" t="s">
        <v>0</v>
      </c>
      <c r="H8" s="1" t="s">
        <v>0</v>
      </c>
      <c r="I8" s="3"/>
    </row>
  </sheetData>
  <mergeCells count="5">
    <mergeCell ref="E1:F1"/>
    <mergeCell ref="G1:H1"/>
    <mergeCell ref="A1:A2"/>
    <mergeCell ref="B1:B2"/>
    <mergeCell ref="C1:D1"/>
  </mergeCells>
  <conditionalFormatting sqref="G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 G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lorScale" priority="1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G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5">
    <cfRule type="colorScale" priority="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">
    <cfRule type="colorScale" priority="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lorScale" priority="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" operator="containsText" text="*-" id="{04D89F84-3BA3-483A-AA4E-B60F8837EE70}">
            <xm:f>NOT(ISERROR(SEARCH(("*-"),('2cents'!G3))))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G3:H7</xm:sqref>
        </x14:conditionalFormatting>
        <x14:conditionalFormatting xmlns:xm="http://schemas.microsoft.com/office/excel/2006/main">
          <x14:cfRule type="containsText" priority="2" operator="containsText" text="*-" id="{E867007A-7BF4-486C-95A8-13206CAF972C}">
            <xm:f>NOT(ISERROR(SEARCH(("*-"),('1cent'!G8))))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G8:H8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6" sqref="B6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3" t="s">
        <v>14</v>
      </c>
      <c r="B1" s="14" t="s">
        <v>15</v>
      </c>
      <c r="C1" s="15" t="s">
        <v>16</v>
      </c>
    </row>
    <row r="2" spans="1:3" ht="15" customHeight="1" x14ac:dyDescent="0.35">
      <c r="A2" s="16">
        <v>1</v>
      </c>
      <c r="B2" s="17" t="s">
        <v>17</v>
      </c>
      <c r="C2" s="18" t="s">
        <v>18</v>
      </c>
    </row>
    <row r="3" spans="1:3" ht="15" customHeight="1" x14ac:dyDescent="0.35">
      <c r="A3" s="16">
        <v>2</v>
      </c>
      <c r="B3" s="17" t="s">
        <v>20</v>
      </c>
      <c r="C3" s="18" t="s">
        <v>19</v>
      </c>
    </row>
    <row r="4" spans="1:3" ht="15" customHeight="1" x14ac:dyDescent="0.35">
      <c r="A4" s="16">
        <v>3</v>
      </c>
      <c r="B4" s="17" t="s">
        <v>21</v>
      </c>
      <c r="C4" s="18" t="s">
        <v>52</v>
      </c>
    </row>
    <row r="5" spans="1:3" ht="15" customHeight="1" x14ac:dyDescent="0.35">
      <c r="A5" s="16">
        <v>4</v>
      </c>
      <c r="B5" s="17" t="s">
        <v>22</v>
      </c>
      <c r="C5" s="18" t="s">
        <v>23</v>
      </c>
    </row>
    <row r="6" spans="1:3" ht="15" customHeight="1" x14ac:dyDescent="0.35">
      <c r="A6" s="16">
        <v>5</v>
      </c>
      <c r="B6" s="17" t="s">
        <v>51</v>
      </c>
      <c r="C6" s="22" t="s">
        <v>53</v>
      </c>
    </row>
    <row r="7" spans="1:3" ht="15" customHeight="1" x14ac:dyDescent="0.35">
      <c r="A7" s="16">
        <v>6</v>
      </c>
      <c r="B7" s="17" t="s">
        <v>51</v>
      </c>
      <c r="C7" s="22" t="s">
        <v>54</v>
      </c>
    </row>
  </sheetData>
  <hyperlinks>
    <hyperlink ref="B2" r:id="rId1"/>
    <hyperlink ref="B3" r:id="rId2"/>
    <hyperlink ref="B4" r:id="rId3"/>
    <hyperlink ref="B5" r:id="rId4"/>
    <hyperlink ref="B7" r:id="rId5"/>
    <hyperlink ref="B6" r:id="rId6"/>
  </hyperlinks>
  <pageMargins left="0.7" right="0.7" top="0.75" bottom="0.75" header="0.3" footer="0.3"/>
  <pageSetup paperSize="9" orientation="portrait" horizontalDpi="300" verticalDpi="300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2019-12-22T17:08:36Z</dcterms:created>
  <dcterms:modified xsi:type="dcterms:W3CDTF">2020-01-13T13:46:16Z</dcterms:modified>
</cp:coreProperties>
</file>