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EURO\Latvia\"/>
    </mc:Choice>
  </mc:AlternateContent>
  <bookViews>
    <workbookView xWindow="0" yWindow="0" windowWidth="28800" windowHeight="12300" activeTab="7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2" l="1"/>
  <c r="G5" i="12"/>
  <c r="G4" i="12"/>
  <c r="G3" i="12"/>
  <c r="G6" i="11"/>
  <c r="G5" i="11"/>
  <c r="G4" i="11"/>
  <c r="G3" i="11"/>
  <c r="G6" i="10"/>
  <c r="G5" i="10"/>
  <c r="G4" i="10"/>
  <c r="G3" i="10"/>
  <c r="G6" i="9"/>
  <c r="G5" i="9"/>
  <c r="G4" i="9"/>
  <c r="G3" i="9"/>
  <c r="G6" i="8"/>
  <c r="G5" i="8"/>
  <c r="G4" i="8"/>
  <c r="G3" i="8"/>
  <c r="G6" i="7"/>
  <c r="G5" i="7"/>
  <c r="G4" i="7"/>
  <c r="G3" i="7"/>
  <c r="G4" i="4"/>
  <c r="G5" i="4"/>
  <c r="G6" i="4"/>
  <c r="G3" i="4"/>
  <c r="G4" i="5"/>
  <c r="G5" i="5"/>
  <c r="G6" i="5"/>
  <c r="G3" i="5"/>
</calcChain>
</file>

<file path=xl/comments1.xml><?xml version="1.0" encoding="utf-8"?>
<comments xmlns="http://schemas.openxmlformats.org/spreadsheetml/2006/main">
  <authors>
    <author>Илюшин Алексей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</commentList>
</comments>
</file>

<file path=xl/comments2.xml><?xml version="1.0" encoding="utf-8"?>
<comments xmlns="http://schemas.openxmlformats.org/spreadsheetml/2006/main">
  <authors>
    <author>Илюшин Алексей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</commentList>
</comments>
</file>

<file path=xl/comments3.xml><?xml version="1.0" encoding="utf-8"?>
<comments xmlns="http://schemas.openxmlformats.org/spreadsheetml/2006/main">
  <authors>
    <author>Илюшин Алексей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</commentList>
</comments>
</file>

<file path=xl/comments4.xml><?xml version="1.0" encoding="utf-8"?>
<comments xmlns="http://schemas.openxmlformats.org/spreadsheetml/2006/main">
  <authors>
    <author>Илюшин Алексей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</commentList>
</comments>
</file>

<file path=xl/comments5.xml><?xml version="1.0" encoding="utf-8"?>
<comments xmlns="http://schemas.openxmlformats.org/spreadsheetml/2006/main">
  <authors>
    <author>Илюшин Алексей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</commentList>
</comments>
</file>

<file path=xl/comments6.xml><?xml version="1.0" encoding="utf-8"?>
<comments xmlns="http://schemas.openxmlformats.org/spreadsheetml/2006/main">
  <authors>
    <author>Илюшин Алексей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</commentList>
</comments>
</file>

<file path=xl/comments7.xml><?xml version="1.0" encoding="utf-8"?>
<comments xmlns="http://schemas.openxmlformats.org/spreadsheetml/2006/main">
  <authors>
    <author>Илюшин Алексей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</commentList>
</comments>
</file>

<file path=xl/comments8.xml><?xml version="1.0" encoding="utf-8"?>
<comments xmlns="http://schemas.openxmlformats.org/spreadsheetml/2006/main">
  <authors>
    <author>Илюшин Алексей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</commentList>
</comments>
</file>

<file path=xl/sharedStrings.xml><?xml version="1.0" encoding="utf-8"?>
<sst xmlns="http://schemas.openxmlformats.org/spreadsheetml/2006/main" count="229" uniqueCount="46">
  <si>
    <t>-</t>
  </si>
  <si>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</si>
  <si>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</si>
  <si>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</si>
  <si>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</si>
  <si>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</si>
  <si>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</si>
  <si>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</si>
  <si>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</si>
  <si>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</si>
  <si>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</si>
  <si>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20cents</t>
  </si>
  <si>
    <t>50cents</t>
  </si>
  <si>
    <t>1€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</si>
  <si>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</si>
  <si>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</si>
  <si>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</si>
  <si>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</si>
  <si>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</si>
  <si>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</si>
  <si>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</si>
  <si>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</si>
  <si>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Photo of coins</t>
  </si>
  <si>
    <t>2€</t>
  </si>
  <si>
    <t>eurocollection</t>
  </si>
  <si>
    <t>Low convenience table of varieties</t>
  </si>
  <si>
    <t>High convenience single table of varieties with photos</t>
  </si>
  <si>
    <t>High convenience set of tables table of actual coins with photos</t>
  </si>
  <si>
    <t>coinsplanet.ru</t>
  </si>
  <si>
    <t>F+G</t>
  </si>
  <si>
    <t>120.035.000</t>
  </si>
  <si>
    <t>30.000</t>
  </si>
  <si>
    <t>5.000</t>
  </si>
  <si>
    <t>80.035.000</t>
  </si>
  <si>
    <t>50.035.000</t>
  </si>
  <si>
    <t>40.035.000</t>
  </si>
  <si>
    <t>35.035.000</t>
  </si>
  <si>
    <t>25.035.000</t>
  </si>
  <si>
    <t>30.035.000</t>
  </si>
  <si>
    <t>10.005.000</t>
  </si>
  <si>
    <t>20.035.000</t>
  </si>
  <si>
    <t>Obv: Without mint symbol</t>
  </si>
  <si>
    <t>Rev: new map of Europe</t>
  </si>
  <si>
    <t>Obv: Lesser coat of arms of Latvia</t>
  </si>
  <si>
    <t>Obv: Greater coat of arms of Latvia</t>
  </si>
  <si>
    <t>Obv: Latvian maiden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</si>
</sst>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rgb="FFDDEBF7"/>
        <bgColor rgb="FFDDEBF7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3" fontId="3" fillId="4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3" fontId="3" fillId="6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3" fontId="3" fillId="6" borderId="1" xfId="0" applyNumberFormat="1" applyFont="1" applyFill="1" applyBorder="1" applyAlignment="1">
      <alignment horizontal="center" vertical="center" shrinkToFit="1"/>
    </xf>
    <xf numFmtId="3" fontId="3" fillId="3" borderId="1" xfId="0" applyNumberFormat="1" applyFont="1" applyFill="1" applyBorder="1" applyAlignment="1">
      <alignment horizontal="center" vertical="center" shrinkToFit="1"/>
    </xf>
    <xf numFmtId="3" fontId="3" fillId="4" borderId="1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3" fontId="3" fillId="4" borderId="6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Alignment="1">
      <alignment wrapText="1"/>
    </xf>
    <xf numFmtId="0" fontId="6" fillId="5" borderId="2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 vertical="center" shrinkToFit="1"/>
    </xf>
    <xf numFmtId="0" fontId="6" fillId="5" borderId="7" xfId="0" applyFont="1" applyFill="1" applyBorder="1" applyAlignment="1">
      <alignment horizontal="center" vertical="center" shrinkToFit="1"/>
    </xf>
    <xf numFmtId="49" fontId="6" fillId="5" borderId="6" xfId="0" applyNumberFormat="1" applyFont="1" applyFill="1" applyBorder="1" applyAlignment="1">
      <alignment horizontal="center" vertical="center" shrinkToFit="1"/>
    </xf>
    <xf numFmtId="0" fontId="5" fillId="7" borderId="12" xfId="2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 shrinkToFit="1"/>
    </xf>
    <xf numFmtId="0" fontId="6" fillId="5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3" fontId="3" fillId="3" borderId="6" xfId="0" applyNumberFormat="1" applyFont="1" applyFill="1" applyBorder="1" applyAlignment="1">
      <alignment horizontal="center" vertical="center" shrinkToFit="1"/>
    </xf>
    <xf numFmtId="3" fontId="3" fillId="3" borderId="1" xfId="0" applyNumberFormat="1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11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printerSettings" Target="../printerSettings/printerSettings9.bin"/><Relationship Id="rId2" Type="http://schemas.openxmlformats.org/officeDocument/2006/relationships/hyperlink" Target="https://www.euro-coins.info/info/mintage/latvia.html" TargetMode="External"/><Relationship Id="rId1" Type="http://schemas.openxmlformats.org/officeDocument/2006/relationships/hyperlink" Target="https://en.ucoin.net/catalog/?country=latvia" TargetMode="External"/><Relationship Id="rId6" Type="http://schemas.openxmlformats.org/officeDocument/2006/relationships/hyperlink" Target="https://coinsplanet.ru/upload/013/u1372/001/9e08e8ac.jpg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://www.eurocollection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"/>
  <sheetViews>
    <sheetView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B3" sqref="B3:B5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36.7265625" style="3" customWidth="1"/>
    <col min="4" max="4" width="24.81640625" style="3" customWidth="1"/>
    <col min="5" max="5" width="12.453125" style="3" customWidth="1"/>
    <col min="6" max="6" width="3.81640625" style="3" customWidth="1"/>
    <col min="7" max="7" width="13.7265625" style="3" customWidth="1"/>
  </cols>
  <sheetData>
    <row r="1" spans="1:7" ht="15" customHeight="1" x14ac:dyDescent="0.35">
      <c r="A1" s="26" t="s">
        <v>1</v>
      </c>
      <c r="B1" s="26" t="s">
        <v>2</v>
      </c>
      <c r="C1" s="28" t="s">
        <v>3</v>
      </c>
      <c r="D1" s="29"/>
      <c r="E1" s="20" t="s">
        <v>4</v>
      </c>
      <c r="F1" s="21" t="s">
        <v>7</v>
      </c>
      <c r="G1" s="1"/>
    </row>
    <row r="2" spans="1:7" ht="15" customHeight="1" x14ac:dyDescent="0.35">
      <c r="A2" s="27"/>
      <c r="B2" s="27"/>
      <c r="C2" s="4" t="s">
        <v>5</v>
      </c>
      <c r="D2" s="4" t="s">
        <v>6</v>
      </c>
      <c r="E2" s="6" t="s">
        <v>29</v>
      </c>
      <c r="F2" s="17" t="s">
        <v>29</v>
      </c>
      <c r="G2" s="1"/>
    </row>
    <row r="3" spans="1:7" ht="15" customHeight="1" x14ac:dyDescent="0.35">
      <c r="A3" s="7">
        <v>2014</v>
      </c>
      <c r="B3" s="8" t="s">
        <v>43</v>
      </c>
      <c r="C3" s="35" t="s">
        <v>41</v>
      </c>
      <c r="D3" s="9"/>
      <c r="E3" s="10" t="s">
        <v>30</v>
      </c>
      <c r="F3" s="18">
        <v>0</v>
      </c>
      <c r="G3" s="2" t="str">
        <f t="shared" ref="G3:G6" si="0">IF(OR(AND(F3&gt;1,F3&lt;&gt;"-")),"Can exchange","")</f>
        <v/>
      </c>
    </row>
    <row r="4" spans="1:7" ht="15" customHeight="1" x14ac:dyDescent="0.35">
      <c r="A4" s="7">
        <v>2015</v>
      </c>
      <c r="B4" s="8" t="s">
        <v>43</v>
      </c>
      <c r="C4" s="35" t="s">
        <v>41</v>
      </c>
      <c r="D4" s="9"/>
      <c r="E4" s="25" t="s">
        <v>31</v>
      </c>
      <c r="F4" s="18" t="s">
        <v>0</v>
      </c>
      <c r="G4" s="2" t="str">
        <f t="shared" si="0"/>
        <v/>
      </c>
    </row>
    <row r="5" spans="1:7" ht="15" customHeight="1" x14ac:dyDescent="0.35">
      <c r="A5" s="7">
        <v>2016</v>
      </c>
      <c r="B5" s="8" t="s">
        <v>43</v>
      </c>
      <c r="C5" s="35" t="s">
        <v>41</v>
      </c>
      <c r="D5" s="9"/>
      <c r="E5" s="25" t="s">
        <v>32</v>
      </c>
      <c r="F5" s="18" t="s">
        <v>0</v>
      </c>
      <c r="G5" s="2" t="str">
        <f t="shared" si="0"/>
        <v/>
      </c>
    </row>
    <row r="6" spans="1:7" ht="15" customHeight="1" x14ac:dyDescent="0.35">
      <c r="A6" s="7">
        <v>2017</v>
      </c>
      <c r="B6" s="5" t="s">
        <v>0</v>
      </c>
      <c r="C6" s="5" t="s">
        <v>0</v>
      </c>
      <c r="D6" s="5" t="s">
        <v>0</v>
      </c>
      <c r="E6" s="5" t="s">
        <v>0</v>
      </c>
      <c r="F6" s="18" t="s">
        <v>0</v>
      </c>
      <c r="G6" s="2" t="str">
        <f t="shared" si="0"/>
        <v/>
      </c>
    </row>
  </sheetData>
  <mergeCells count="3">
    <mergeCell ref="A1:A2"/>
    <mergeCell ref="B1:B2"/>
    <mergeCell ref="C1:D1"/>
  </mergeCells>
  <conditionalFormatting sqref="F3:F6">
    <cfRule type="containsText" dxfId="10" priority="21" operator="containsText" text="*-">
      <formula>NOT(ISERROR(SEARCH(("*-"),(F3))))</formula>
    </cfRule>
  </conditionalFormatting>
  <conditionalFormatting sqref="F3:F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3" sqref="B3:B5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36.7265625" style="3" customWidth="1"/>
    <col min="4" max="4" width="24.81640625" style="3" customWidth="1"/>
    <col min="5" max="5" width="12.453125" style="3" customWidth="1"/>
    <col min="6" max="6" width="3.81640625" style="3" customWidth="1"/>
    <col min="7" max="7" width="13.7265625" style="3" customWidth="1"/>
  </cols>
  <sheetData>
    <row r="1" spans="1:7" ht="15" customHeight="1" x14ac:dyDescent="0.35">
      <c r="A1" s="26" t="s">
        <v>1</v>
      </c>
      <c r="B1" s="26" t="s">
        <v>2</v>
      </c>
      <c r="C1" s="28" t="s">
        <v>3</v>
      </c>
      <c r="D1" s="29"/>
      <c r="E1" s="20" t="s">
        <v>4</v>
      </c>
      <c r="F1" s="21" t="s">
        <v>8</v>
      </c>
      <c r="G1" s="1"/>
    </row>
    <row r="2" spans="1:7" ht="15" customHeight="1" x14ac:dyDescent="0.35">
      <c r="A2" s="27"/>
      <c r="B2" s="27"/>
      <c r="C2" s="4" t="s">
        <v>5</v>
      </c>
      <c r="D2" s="4" t="s">
        <v>6</v>
      </c>
      <c r="E2" s="6" t="s">
        <v>29</v>
      </c>
      <c r="F2" s="17" t="s">
        <v>29</v>
      </c>
      <c r="G2" s="1"/>
    </row>
    <row r="3" spans="1:7" ht="15" customHeight="1" x14ac:dyDescent="0.35">
      <c r="A3" s="7">
        <v>2014</v>
      </c>
      <c r="B3" s="8" t="s">
        <v>43</v>
      </c>
      <c r="C3" s="35" t="s">
        <v>41</v>
      </c>
      <c r="D3" s="9"/>
      <c r="E3" s="10" t="s">
        <v>33</v>
      </c>
      <c r="F3" s="18">
        <v>0</v>
      </c>
      <c r="G3" s="2" t="str">
        <f t="shared" ref="G3:G6" si="0">IF(OR(AND(F3&gt;1,F3&lt;&gt;"-")),"Can exchange","")</f>
        <v/>
      </c>
    </row>
    <row r="4" spans="1:7" ht="15" customHeight="1" x14ac:dyDescent="0.35">
      <c r="A4" s="7">
        <v>2015</v>
      </c>
      <c r="B4" s="8" t="s">
        <v>43</v>
      </c>
      <c r="C4" s="35" t="s">
        <v>41</v>
      </c>
      <c r="D4" s="9"/>
      <c r="E4" s="25" t="s">
        <v>31</v>
      </c>
      <c r="F4" s="18" t="s">
        <v>0</v>
      </c>
      <c r="G4" s="2" t="str">
        <f t="shared" si="0"/>
        <v/>
      </c>
    </row>
    <row r="5" spans="1:7" ht="15" customHeight="1" x14ac:dyDescent="0.35">
      <c r="A5" s="7">
        <v>2016</v>
      </c>
      <c r="B5" s="8" t="s">
        <v>43</v>
      </c>
      <c r="C5" s="35" t="s">
        <v>41</v>
      </c>
      <c r="D5" s="9"/>
      <c r="E5" s="25" t="s">
        <v>32</v>
      </c>
      <c r="F5" s="18" t="s">
        <v>0</v>
      </c>
      <c r="G5" s="2" t="str">
        <f t="shared" si="0"/>
        <v/>
      </c>
    </row>
    <row r="6" spans="1:7" ht="15" customHeight="1" x14ac:dyDescent="0.35">
      <c r="A6" s="7">
        <v>2017</v>
      </c>
      <c r="B6" s="5" t="s">
        <v>0</v>
      </c>
      <c r="C6" s="5" t="s">
        <v>0</v>
      </c>
      <c r="D6" s="5" t="s">
        <v>0</v>
      </c>
      <c r="E6" s="5" t="s">
        <v>0</v>
      </c>
      <c r="F6" s="18" t="s">
        <v>0</v>
      </c>
      <c r="G6" s="2" t="str">
        <f t="shared" si="0"/>
        <v/>
      </c>
    </row>
  </sheetData>
  <mergeCells count="3">
    <mergeCell ref="A1:A2"/>
    <mergeCell ref="B1:B2"/>
    <mergeCell ref="C1:D1"/>
  </mergeCells>
  <conditionalFormatting sqref="F3:F6">
    <cfRule type="containsText" dxfId="9" priority="1" operator="containsText" text="*-">
      <formula>NOT(ISERROR(SEARCH(("*-"),(F3))))</formula>
    </cfRule>
  </conditionalFormatting>
  <conditionalFormatting sqref="F3:F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"/>
  <sheetViews>
    <sheetView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B3" sqref="B3:B5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36.7265625" style="3" customWidth="1"/>
    <col min="4" max="4" width="24.81640625" style="3" customWidth="1"/>
    <col min="5" max="5" width="12.453125" style="3" customWidth="1"/>
    <col min="6" max="6" width="3.81640625" style="3" customWidth="1"/>
    <col min="7" max="7" width="13.7265625" style="3" customWidth="1"/>
  </cols>
  <sheetData>
    <row r="1" spans="1:7" ht="15" customHeight="1" x14ac:dyDescent="0.35">
      <c r="A1" s="26" t="s">
        <v>1</v>
      </c>
      <c r="B1" s="26" t="s">
        <v>2</v>
      </c>
      <c r="C1" s="28" t="s">
        <v>3</v>
      </c>
      <c r="D1" s="29"/>
      <c r="E1" s="20" t="s">
        <v>4</v>
      </c>
      <c r="F1" s="21" t="s">
        <v>9</v>
      </c>
      <c r="G1" s="1"/>
    </row>
    <row r="2" spans="1:7" ht="15" customHeight="1" x14ac:dyDescent="0.35">
      <c r="A2" s="27"/>
      <c r="B2" s="27"/>
      <c r="C2" s="4" t="s">
        <v>5</v>
      </c>
      <c r="D2" s="4" t="s">
        <v>6</v>
      </c>
      <c r="E2" s="6" t="s">
        <v>29</v>
      </c>
      <c r="F2" s="17" t="s">
        <v>29</v>
      </c>
      <c r="G2" s="1"/>
    </row>
    <row r="3" spans="1:7" ht="15" customHeight="1" x14ac:dyDescent="0.35">
      <c r="A3" s="7">
        <v>2014</v>
      </c>
      <c r="B3" s="8" t="s">
        <v>43</v>
      </c>
      <c r="C3" s="35" t="s">
        <v>41</v>
      </c>
      <c r="D3" s="9"/>
      <c r="E3" s="10" t="s">
        <v>34</v>
      </c>
      <c r="F3" s="18">
        <v>0</v>
      </c>
      <c r="G3" s="2" t="str">
        <f t="shared" ref="G3:G6" si="0">IF(OR(AND(F3&gt;1,F3&lt;&gt;"-")),"Can exchange","")</f>
        <v/>
      </c>
    </row>
    <row r="4" spans="1:7" ht="15" customHeight="1" x14ac:dyDescent="0.35">
      <c r="A4" s="7">
        <v>2015</v>
      </c>
      <c r="B4" s="8" t="s">
        <v>43</v>
      </c>
      <c r="C4" s="35" t="s">
        <v>41</v>
      </c>
      <c r="D4" s="9"/>
      <c r="E4" s="25" t="s">
        <v>31</v>
      </c>
      <c r="F4" s="18" t="s">
        <v>0</v>
      </c>
      <c r="G4" s="2" t="str">
        <f t="shared" si="0"/>
        <v/>
      </c>
    </row>
    <row r="5" spans="1:7" ht="15" customHeight="1" x14ac:dyDescent="0.35">
      <c r="A5" s="7">
        <v>2016</v>
      </c>
      <c r="B5" s="8" t="s">
        <v>43</v>
      </c>
      <c r="C5" s="35" t="s">
        <v>41</v>
      </c>
      <c r="D5" s="9"/>
      <c r="E5" s="25" t="s">
        <v>32</v>
      </c>
      <c r="F5" s="18" t="s">
        <v>0</v>
      </c>
      <c r="G5" s="2" t="str">
        <f t="shared" si="0"/>
        <v/>
      </c>
    </row>
    <row r="6" spans="1:7" ht="15" customHeight="1" x14ac:dyDescent="0.35">
      <c r="A6" s="7">
        <v>2017</v>
      </c>
      <c r="B6" s="5" t="s">
        <v>0</v>
      </c>
      <c r="C6" s="5" t="s">
        <v>0</v>
      </c>
      <c r="D6" s="5" t="s">
        <v>0</v>
      </c>
      <c r="E6" s="5" t="s">
        <v>0</v>
      </c>
      <c r="F6" s="18" t="s">
        <v>0</v>
      </c>
      <c r="G6" s="2" t="str">
        <f t="shared" si="0"/>
        <v/>
      </c>
    </row>
  </sheetData>
  <mergeCells count="3">
    <mergeCell ref="A1:A2"/>
    <mergeCell ref="B1:B2"/>
    <mergeCell ref="C1:D1"/>
  </mergeCells>
  <conditionalFormatting sqref="F3:F6">
    <cfRule type="containsText" dxfId="8" priority="1" operator="containsText" text="*-">
      <formula>NOT(ISERROR(SEARCH(("*-"),(F3))))</formula>
    </cfRule>
  </conditionalFormatting>
  <conditionalFormatting sqref="F3:F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3" sqref="B3:B5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36.7265625" style="3" customWidth="1"/>
    <col min="4" max="4" width="24.81640625" style="3" customWidth="1"/>
    <col min="5" max="5" width="12.453125" style="3" customWidth="1"/>
    <col min="6" max="6" width="3.81640625" style="3" customWidth="1"/>
    <col min="7" max="7" width="13.7265625" style="3" customWidth="1"/>
  </cols>
  <sheetData>
    <row r="1" spans="1:7" ht="15" customHeight="1" x14ac:dyDescent="0.35">
      <c r="A1" s="30" t="s">
        <v>1</v>
      </c>
      <c r="B1" s="32" t="s">
        <v>2</v>
      </c>
      <c r="C1" s="28" t="s">
        <v>3</v>
      </c>
      <c r="D1" s="34"/>
      <c r="E1" s="20" t="s">
        <v>4</v>
      </c>
      <c r="F1" s="22" t="s">
        <v>10</v>
      </c>
      <c r="G1" s="1"/>
    </row>
    <row r="2" spans="1:7" ht="15" customHeight="1" x14ac:dyDescent="0.35">
      <c r="A2" s="31"/>
      <c r="B2" s="33"/>
      <c r="C2" s="4" t="s">
        <v>5</v>
      </c>
      <c r="D2" s="4" t="s">
        <v>6</v>
      </c>
      <c r="E2" s="6" t="s">
        <v>29</v>
      </c>
      <c r="F2" s="17" t="s">
        <v>29</v>
      </c>
      <c r="G2" s="1"/>
    </row>
    <row r="3" spans="1:7" ht="15" customHeight="1" x14ac:dyDescent="0.35">
      <c r="A3" s="7">
        <v>2014</v>
      </c>
      <c r="B3" s="8" t="s">
        <v>44</v>
      </c>
      <c r="C3" s="35" t="s">
        <v>41</v>
      </c>
      <c r="D3" s="36" t="s">
        <v>42</v>
      </c>
      <c r="E3" s="10" t="s">
        <v>35</v>
      </c>
      <c r="F3" s="18">
        <v>0</v>
      </c>
      <c r="G3" s="2" t="str">
        <f t="shared" ref="G3:G6" si="0">IF(OR(AND(F3&gt;1,F3&lt;&gt;"-")),"Can exchange","")</f>
        <v/>
      </c>
    </row>
    <row r="4" spans="1:7" ht="15" customHeight="1" x14ac:dyDescent="0.35">
      <c r="A4" s="7">
        <v>2015</v>
      </c>
      <c r="B4" s="8" t="s">
        <v>44</v>
      </c>
      <c r="C4" s="35" t="s">
        <v>41</v>
      </c>
      <c r="D4" s="36" t="s">
        <v>42</v>
      </c>
      <c r="E4" s="25" t="s">
        <v>31</v>
      </c>
      <c r="F4" s="18" t="s">
        <v>0</v>
      </c>
      <c r="G4" s="2" t="str">
        <f t="shared" si="0"/>
        <v/>
      </c>
    </row>
    <row r="5" spans="1:7" ht="15" customHeight="1" x14ac:dyDescent="0.35">
      <c r="A5" s="7">
        <v>2016</v>
      </c>
      <c r="B5" s="8" t="s">
        <v>44</v>
      </c>
      <c r="C5" s="35" t="s">
        <v>41</v>
      </c>
      <c r="D5" s="36" t="s">
        <v>42</v>
      </c>
      <c r="E5" s="25" t="s">
        <v>32</v>
      </c>
      <c r="F5" s="18" t="s">
        <v>0</v>
      </c>
      <c r="G5" s="2" t="str">
        <f t="shared" si="0"/>
        <v/>
      </c>
    </row>
    <row r="6" spans="1:7" ht="15" customHeight="1" x14ac:dyDescent="0.35">
      <c r="A6" s="7">
        <v>2017</v>
      </c>
      <c r="B6" s="5" t="s">
        <v>0</v>
      </c>
      <c r="C6" s="5" t="s">
        <v>0</v>
      </c>
      <c r="D6" s="5" t="s">
        <v>0</v>
      </c>
      <c r="E6" s="5" t="s">
        <v>0</v>
      </c>
      <c r="F6" s="18" t="s">
        <v>0</v>
      </c>
      <c r="G6" s="2" t="str">
        <f t="shared" si="0"/>
        <v/>
      </c>
    </row>
  </sheetData>
  <mergeCells count="3">
    <mergeCell ref="A1:A2"/>
    <mergeCell ref="B1:B2"/>
    <mergeCell ref="C1:D1"/>
  </mergeCells>
  <conditionalFormatting sqref="F3:F6">
    <cfRule type="containsText" dxfId="7" priority="1" operator="containsText" text="*-">
      <formula>NOT(ISERROR(SEARCH(("*-"),(F3))))</formula>
    </cfRule>
  </conditionalFormatting>
  <conditionalFormatting sqref="F3:F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3" sqref="B3:B5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36.7265625" style="3" customWidth="1"/>
    <col min="4" max="4" width="24.81640625" style="3" customWidth="1"/>
    <col min="5" max="5" width="12.453125" style="3" customWidth="1"/>
    <col min="6" max="6" width="3.81640625" style="3" customWidth="1"/>
    <col min="7" max="7" width="13.7265625" style="3" customWidth="1"/>
  </cols>
  <sheetData>
    <row r="1" spans="1:7" ht="15" customHeight="1" x14ac:dyDescent="0.35">
      <c r="A1" s="26" t="s">
        <v>1</v>
      </c>
      <c r="B1" s="26" t="s">
        <v>2</v>
      </c>
      <c r="C1" s="28" t="s">
        <v>3</v>
      </c>
      <c r="D1" s="29"/>
      <c r="E1" s="20" t="s">
        <v>4</v>
      </c>
      <c r="F1" s="21" t="s">
        <v>11</v>
      </c>
      <c r="G1" s="1"/>
    </row>
    <row r="2" spans="1:7" ht="15" customHeight="1" x14ac:dyDescent="0.35">
      <c r="A2" s="27"/>
      <c r="B2" s="27"/>
      <c r="C2" s="4" t="s">
        <v>5</v>
      </c>
      <c r="D2" s="4" t="s">
        <v>6</v>
      </c>
      <c r="E2" s="6" t="s">
        <v>29</v>
      </c>
      <c r="F2" s="17" t="s">
        <v>29</v>
      </c>
      <c r="G2" s="1"/>
    </row>
    <row r="3" spans="1:7" ht="15" customHeight="1" x14ac:dyDescent="0.35">
      <c r="A3" s="7">
        <v>2014</v>
      </c>
      <c r="B3" s="8" t="s">
        <v>44</v>
      </c>
      <c r="C3" s="35" t="s">
        <v>41</v>
      </c>
      <c r="D3" s="36" t="s">
        <v>42</v>
      </c>
      <c r="E3" s="10" t="s">
        <v>36</v>
      </c>
      <c r="F3" s="18">
        <v>0</v>
      </c>
      <c r="G3" s="2" t="str">
        <f t="shared" ref="G3:G6" si="0">IF(OR(AND(F3&gt;1,F3&lt;&gt;"-")),"Can exchange","")</f>
        <v/>
      </c>
    </row>
    <row r="4" spans="1:7" ht="15" customHeight="1" x14ac:dyDescent="0.35">
      <c r="A4" s="7">
        <v>2015</v>
      </c>
      <c r="B4" s="8" t="s">
        <v>44</v>
      </c>
      <c r="C4" s="35" t="s">
        <v>41</v>
      </c>
      <c r="D4" s="36" t="s">
        <v>42</v>
      </c>
      <c r="E4" s="25" t="s">
        <v>31</v>
      </c>
      <c r="F4" s="18" t="s">
        <v>0</v>
      </c>
      <c r="G4" s="2" t="str">
        <f t="shared" si="0"/>
        <v/>
      </c>
    </row>
    <row r="5" spans="1:7" ht="15" customHeight="1" x14ac:dyDescent="0.35">
      <c r="A5" s="7">
        <v>2016</v>
      </c>
      <c r="B5" s="8" t="s">
        <v>44</v>
      </c>
      <c r="C5" s="35" t="s">
        <v>41</v>
      </c>
      <c r="D5" s="36" t="s">
        <v>42</v>
      </c>
      <c r="E5" s="25" t="s">
        <v>32</v>
      </c>
      <c r="F5" s="18" t="s">
        <v>0</v>
      </c>
      <c r="G5" s="2" t="str">
        <f t="shared" si="0"/>
        <v/>
      </c>
    </row>
    <row r="6" spans="1:7" ht="15" customHeight="1" x14ac:dyDescent="0.35">
      <c r="A6" s="7">
        <v>2017</v>
      </c>
      <c r="B6" s="5" t="s">
        <v>0</v>
      </c>
      <c r="C6" s="5" t="s">
        <v>0</v>
      </c>
      <c r="D6" s="5" t="s">
        <v>0</v>
      </c>
      <c r="E6" s="5" t="s">
        <v>0</v>
      </c>
      <c r="F6" s="18" t="s">
        <v>0</v>
      </c>
      <c r="G6" s="2" t="str">
        <f t="shared" si="0"/>
        <v/>
      </c>
    </row>
  </sheetData>
  <mergeCells count="3">
    <mergeCell ref="A1:A2"/>
    <mergeCell ref="B1:B2"/>
    <mergeCell ref="C1:D1"/>
  </mergeCells>
  <conditionalFormatting sqref="F3:F6">
    <cfRule type="containsText" dxfId="6" priority="1" operator="containsText" text="*-">
      <formula>NOT(ISERROR(SEARCH(("*-"),(F3))))</formula>
    </cfRule>
  </conditionalFormatting>
  <conditionalFormatting sqref="F3:F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8" sqref="C8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36.7265625" style="3" customWidth="1"/>
    <col min="4" max="4" width="24.81640625" style="3" customWidth="1"/>
    <col min="5" max="5" width="12.453125" style="3" customWidth="1"/>
    <col min="6" max="6" width="3.81640625" style="3" customWidth="1"/>
    <col min="7" max="7" width="13.7265625" style="3" customWidth="1"/>
  </cols>
  <sheetData>
    <row r="1" spans="1:7" ht="15" customHeight="1" x14ac:dyDescent="0.35">
      <c r="A1" s="26" t="s">
        <v>1</v>
      </c>
      <c r="B1" s="26" t="s">
        <v>2</v>
      </c>
      <c r="C1" s="28" t="s">
        <v>3</v>
      </c>
      <c r="D1" s="29"/>
      <c r="E1" s="20" t="s">
        <v>4</v>
      </c>
      <c r="F1" s="21" t="s">
        <v>12</v>
      </c>
      <c r="G1" s="1"/>
    </row>
    <row r="2" spans="1:7" ht="15" customHeight="1" x14ac:dyDescent="0.35">
      <c r="A2" s="27"/>
      <c r="B2" s="27"/>
      <c r="C2" s="4" t="s">
        <v>5</v>
      </c>
      <c r="D2" s="4" t="s">
        <v>6</v>
      </c>
      <c r="E2" s="6" t="s">
        <v>29</v>
      </c>
      <c r="F2" s="17" t="s">
        <v>29</v>
      </c>
      <c r="G2" s="1"/>
    </row>
    <row r="3" spans="1:7" ht="15" customHeight="1" x14ac:dyDescent="0.35">
      <c r="A3" s="7">
        <v>2014</v>
      </c>
      <c r="B3" s="8" t="s">
        <v>44</v>
      </c>
      <c r="C3" s="35" t="s">
        <v>41</v>
      </c>
      <c r="D3" s="36" t="s">
        <v>42</v>
      </c>
      <c r="E3" s="10" t="s">
        <v>37</v>
      </c>
      <c r="F3" s="18">
        <v>0</v>
      </c>
      <c r="G3" s="2" t="str">
        <f t="shared" ref="G3:G6" si="0">IF(OR(AND(F3&gt;1,F3&lt;&gt;"-")),"Can exchange","")</f>
        <v/>
      </c>
    </row>
    <row r="4" spans="1:7" ht="15" customHeight="1" x14ac:dyDescent="0.35">
      <c r="A4" s="7">
        <v>2015</v>
      </c>
      <c r="B4" s="8" t="s">
        <v>44</v>
      </c>
      <c r="C4" s="35" t="s">
        <v>41</v>
      </c>
      <c r="D4" s="36" t="s">
        <v>42</v>
      </c>
      <c r="E4" s="25" t="s">
        <v>31</v>
      </c>
      <c r="F4" s="18" t="s">
        <v>0</v>
      </c>
      <c r="G4" s="2" t="str">
        <f t="shared" si="0"/>
        <v/>
      </c>
    </row>
    <row r="5" spans="1:7" ht="15" customHeight="1" x14ac:dyDescent="0.35">
      <c r="A5" s="7">
        <v>2016</v>
      </c>
      <c r="B5" s="8" t="s">
        <v>44</v>
      </c>
      <c r="C5" s="35" t="s">
        <v>41</v>
      </c>
      <c r="D5" s="36" t="s">
        <v>42</v>
      </c>
      <c r="E5" s="25" t="s">
        <v>32</v>
      </c>
      <c r="F5" s="18" t="s">
        <v>0</v>
      </c>
      <c r="G5" s="2" t="str">
        <f t="shared" si="0"/>
        <v/>
      </c>
    </row>
    <row r="6" spans="1:7" ht="15" customHeight="1" x14ac:dyDescent="0.35">
      <c r="A6" s="7">
        <v>2017</v>
      </c>
      <c r="B6" s="5" t="s">
        <v>0</v>
      </c>
      <c r="C6" s="5" t="s">
        <v>0</v>
      </c>
      <c r="D6" s="5" t="s">
        <v>0</v>
      </c>
      <c r="E6" s="5" t="s">
        <v>0</v>
      </c>
      <c r="F6" s="18" t="s">
        <v>0</v>
      </c>
      <c r="G6" s="2" t="str">
        <f t="shared" si="0"/>
        <v/>
      </c>
    </row>
  </sheetData>
  <mergeCells count="3">
    <mergeCell ref="A1:A2"/>
    <mergeCell ref="B1:B2"/>
    <mergeCell ref="C1:D1"/>
  </mergeCells>
  <conditionalFormatting sqref="F3:F6">
    <cfRule type="containsText" dxfId="5" priority="1" operator="containsText" text="*-">
      <formula>NOT(ISERROR(SEARCH(("*-"),(F3))))</formula>
    </cfRule>
  </conditionalFormatting>
  <conditionalFormatting sqref="F3:F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3" sqref="B3:B5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36.7265625" style="3" customWidth="1"/>
    <col min="4" max="4" width="24.81640625" style="3" customWidth="1"/>
    <col min="5" max="5" width="12.453125" style="3" customWidth="1"/>
    <col min="6" max="6" width="3.81640625" style="3" customWidth="1"/>
    <col min="7" max="7" width="13.7265625" style="3" customWidth="1"/>
  </cols>
  <sheetData>
    <row r="1" spans="1:7" ht="15" customHeight="1" x14ac:dyDescent="0.35">
      <c r="A1" s="26" t="s">
        <v>1</v>
      </c>
      <c r="B1" s="26" t="s">
        <v>2</v>
      </c>
      <c r="C1" s="28" t="s">
        <v>3</v>
      </c>
      <c r="D1" s="29"/>
      <c r="E1" s="20" t="s">
        <v>4</v>
      </c>
      <c r="F1" s="23" t="s">
        <v>13</v>
      </c>
      <c r="G1" s="1"/>
    </row>
    <row r="2" spans="1:7" ht="15" customHeight="1" x14ac:dyDescent="0.35">
      <c r="A2" s="27"/>
      <c r="B2" s="27"/>
      <c r="C2" s="4" t="s">
        <v>5</v>
      </c>
      <c r="D2" s="4" t="s">
        <v>6</v>
      </c>
      <c r="E2" s="6" t="s">
        <v>29</v>
      </c>
      <c r="F2" s="17" t="s">
        <v>29</v>
      </c>
      <c r="G2" s="1"/>
    </row>
    <row r="3" spans="1:7" ht="15" customHeight="1" x14ac:dyDescent="0.35">
      <c r="A3" s="7">
        <v>2014</v>
      </c>
      <c r="B3" s="8" t="s">
        <v>45</v>
      </c>
      <c r="C3" s="35" t="s">
        <v>41</v>
      </c>
      <c r="D3" s="36" t="s">
        <v>42</v>
      </c>
      <c r="E3" s="10" t="s">
        <v>38</v>
      </c>
      <c r="F3" s="18">
        <v>0</v>
      </c>
      <c r="G3" s="2" t="str">
        <f t="shared" ref="G3:G6" si="0">IF(OR(AND(F3&gt;1,F3&lt;&gt;"-")),"Can exchange","")</f>
        <v/>
      </c>
    </row>
    <row r="4" spans="1:7" ht="15" customHeight="1" x14ac:dyDescent="0.35">
      <c r="A4" s="7">
        <v>2015</v>
      </c>
      <c r="B4" s="8" t="s">
        <v>45</v>
      </c>
      <c r="C4" s="35" t="s">
        <v>41</v>
      </c>
      <c r="D4" s="36" t="s">
        <v>42</v>
      </c>
      <c r="E4" s="25" t="s">
        <v>31</v>
      </c>
      <c r="F4" s="18" t="s">
        <v>0</v>
      </c>
      <c r="G4" s="2" t="str">
        <f t="shared" si="0"/>
        <v/>
      </c>
    </row>
    <row r="5" spans="1:7" ht="15" customHeight="1" x14ac:dyDescent="0.35">
      <c r="A5" s="7">
        <v>2016</v>
      </c>
      <c r="B5" s="8" t="s">
        <v>45</v>
      </c>
      <c r="C5" s="35" t="s">
        <v>41</v>
      </c>
      <c r="D5" s="36" t="s">
        <v>42</v>
      </c>
      <c r="E5" s="10" t="s">
        <v>39</v>
      </c>
      <c r="F5" s="18">
        <v>0</v>
      </c>
      <c r="G5" s="2" t="str">
        <f t="shared" si="0"/>
        <v/>
      </c>
    </row>
    <row r="6" spans="1:7" ht="15" customHeight="1" x14ac:dyDescent="0.35">
      <c r="A6" s="7">
        <v>2017</v>
      </c>
      <c r="B6" s="5" t="s">
        <v>0</v>
      </c>
      <c r="C6" s="5" t="s">
        <v>0</v>
      </c>
      <c r="D6" s="5" t="s">
        <v>0</v>
      </c>
      <c r="E6" s="5" t="s">
        <v>0</v>
      </c>
      <c r="F6" s="18" t="s">
        <v>0</v>
      </c>
      <c r="G6" s="2" t="str">
        <f t="shared" si="0"/>
        <v/>
      </c>
    </row>
  </sheetData>
  <mergeCells count="3">
    <mergeCell ref="A1:A2"/>
    <mergeCell ref="B1:B2"/>
    <mergeCell ref="C1:D1"/>
  </mergeCells>
  <conditionalFormatting sqref="F3:F6">
    <cfRule type="containsText" dxfId="4" priority="1" operator="containsText" text="*-">
      <formula>NOT(ISERROR(SEARCH(("*-"),(F3))))</formula>
    </cfRule>
  </conditionalFormatting>
  <conditionalFormatting sqref="F3:F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7" sqref="C7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36.7265625" style="3" customWidth="1"/>
    <col min="4" max="4" width="24.81640625" style="3" customWidth="1"/>
    <col min="5" max="5" width="12.453125" style="3" customWidth="1"/>
    <col min="6" max="6" width="3.81640625" style="3" customWidth="1"/>
    <col min="7" max="7" width="13.7265625" style="3" customWidth="1"/>
  </cols>
  <sheetData>
    <row r="1" spans="1:7" ht="15" customHeight="1" x14ac:dyDescent="0.35">
      <c r="A1" s="26" t="s">
        <v>1</v>
      </c>
      <c r="B1" s="26" t="s">
        <v>2</v>
      </c>
      <c r="C1" s="28" t="s">
        <v>3</v>
      </c>
      <c r="D1" s="29"/>
      <c r="E1" s="20" t="s">
        <v>4</v>
      </c>
      <c r="F1" s="23" t="s">
        <v>23</v>
      </c>
      <c r="G1" s="1"/>
    </row>
    <row r="2" spans="1:7" ht="15" customHeight="1" x14ac:dyDescent="0.35">
      <c r="A2" s="27"/>
      <c r="B2" s="27"/>
      <c r="C2" s="4" t="s">
        <v>5</v>
      </c>
      <c r="D2" s="4" t="s">
        <v>6</v>
      </c>
      <c r="E2" s="6" t="s">
        <v>29</v>
      </c>
      <c r="F2" s="17" t="s">
        <v>29</v>
      </c>
      <c r="G2" s="1"/>
    </row>
    <row r="3" spans="1:7" ht="15" customHeight="1" x14ac:dyDescent="0.35">
      <c r="A3" s="7">
        <v>2014</v>
      </c>
      <c r="B3" s="8" t="s">
        <v>45</v>
      </c>
      <c r="C3" s="35" t="s">
        <v>41</v>
      </c>
      <c r="D3" s="36" t="s">
        <v>42</v>
      </c>
      <c r="E3" s="10" t="s">
        <v>40</v>
      </c>
      <c r="F3" s="18">
        <v>0</v>
      </c>
      <c r="G3" s="2" t="str">
        <f t="shared" ref="G3:G6" si="0">IF(OR(AND(F3&gt;1,F3&lt;&gt;"-")),"Can exchange","")</f>
        <v/>
      </c>
    </row>
    <row r="4" spans="1:7" ht="15" customHeight="1" x14ac:dyDescent="0.35">
      <c r="A4" s="7">
        <v>2015</v>
      </c>
      <c r="B4" s="8" t="s">
        <v>45</v>
      </c>
      <c r="C4" s="35" t="s">
        <v>41</v>
      </c>
      <c r="D4" s="36" t="s">
        <v>42</v>
      </c>
      <c r="E4" s="25" t="s">
        <v>31</v>
      </c>
      <c r="F4" s="18" t="s">
        <v>0</v>
      </c>
      <c r="G4" s="2" t="str">
        <f t="shared" si="0"/>
        <v/>
      </c>
    </row>
    <row r="5" spans="1:7" ht="15" customHeight="1" x14ac:dyDescent="0.35">
      <c r="A5" s="7">
        <v>2016</v>
      </c>
      <c r="B5" s="8" t="s">
        <v>45</v>
      </c>
      <c r="C5" s="35" t="s">
        <v>41</v>
      </c>
      <c r="D5" s="36" t="s">
        <v>42</v>
      </c>
      <c r="E5" s="25" t="s">
        <v>32</v>
      </c>
      <c r="F5" s="18" t="s">
        <v>0</v>
      </c>
      <c r="G5" s="2" t="str">
        <f t="shared" si="0"/>
        <v/>
      </c>
    </row>
    <row r="6" spans="1:7" ht="15" customHeight="1" x14ac:dyDescent="0.35">
      <c r="A6" s="7">
        <v>2017</v>
      </c>
      <c r="B6" s="5" t="s">
        <v>0</v>
      </c>
      <c r="C6" s="5" t="s">
        <v>0</v>
      </c>
      <c r="D6" s="5" t="s">
        <v>0</v>
      </c>
      <c r="E6" s="5" t="s">
        <v>0</v>
      </c>
      <c r="F6" s="18" t="s">
        <v>0</v>
      </c>
      <c r="G6" s="2" t="str">
        <f t="shared" si="0"/>
        <v/>
      </c>
    </row>
  </sheetData>
  <mergeCells count="3">
    <mergeCell ref="A1:A2"/>
    <mergeCell ref="B1:B2"/>
    <mergeCell ref="C1:D1"/>
  </mergeCells>
  <conditionalFormatting sqref="F3:F6">
    <cfRule type="containsText" dxfId="3" priority="1" operator="containsText" text="*-">
      <formula>NOT(ISERROR(SEARCH(("*-"),(F3))))</formula>
    </cfRule>
  </conditionalFormatting>
  <conditionalFormatting sqref="F3:F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5" sqref="C1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1" t="s">
        <v>14</v>
      </c>
      <c r="B1" s="12" t="s">
        <v>15</v>
      </c>
      <c r="C1" s="13" t="s">
        <v>16</v>
      </c>
    </row>
    <row r="2" spans="1:3" ht="15" customHeight="1" x14ac:dyDescent="0.35">
      <c r="A2" s="14">
        <v>1</v>
      </c>
      <c r="B2" s="15" t="s">
        <v>17</v>
      </c>
      <c r="C2" s="16" t="s">
        <v>18</v>
      </c>
    </row>
    <row r="3" spans="1:3" ht="15" customHeight="1" x14ac:dyDescent="0.35">
      <c r="A3" s="14">
        <v>2</v>
      </c>
      <c r="B3" s="15" t="s">
        <v>20</v>
      </c>
      <c r="C3" s="16" t="s">
        <v>19</v>
      </c>
    </row>
    <row r="4" spans="1:3" ht="15" customHeight="1" x14ac:dyDescent="0.35">
      <c r="A4" s="14">
        <v>3</v>
      </c>
      <c r="B4" s="15" t="s">
        <v>21</v>
      </c>
      <c r="C4" s="16" t="s">
        <v>25</v>
      </c>
    </row>
    <row r="5" spans="1:3" ht="15" customHeight="1" x14ac:dyDescent="0.35">
      <c r="A5" s="14">
        <v>4</v>
      </c>
      <c r="B5" s="24" t="s">
        <v>28</v>
      </c>
      <c r="C5" s="16" t="s">
        <v>22</v>
      </c>
    </row>
    <row r="6" spans="1:3" ht="15" customHeight="1" x14ac:dyDescent="0.35">
      <c r="A6" s="14">
        <v>5</v>
      </c>
      <c r="B6" s="15" t="s">
        <v>24</v>
      </c>
      <c r="C6" s="19" t="s">
        <v>26</v>
      </c>
    </row>
    <row r="7" spans="1:3" ht="15" customHeight="1" x14ac:dyDescent="0.35">
      <c r="A7" s="14">
        <v>6</v>
      </c>
      <c r="B7" s="15" t="s">
        <v>24</v>
      </c>
      <c r="C7" s="19" t="s">
        <v>27</v>
      </c>
    </row>
  </sheetData>
  <hyperlinks>
    <hyperlink ref="B2" r:id="rId1"/>
    <hyperlink ref="B3" r:id="rId2"/>
    <hyperlink ref="B4" r:id="rId3"/>
    <hyperlink ref="B7" r:id="rId4"/>
    <hyperlink ref="B6" r:id="rId5"/>
    <hyperlink ref="B5" r:id="rId6" display="https://coinsplanet.ru/upload/013/u1372/001/9e08e8ac.jpg"/>
  </hyperlinks>
  <pageMargins left="0.7" right="0.7" top="0.75" bottom="0.75" header="0.3" footer="0.3"/>
  <pageSetup paperSize="9" orientation="portrait" horizontalDpi="300" verticalDpi="300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2019-12-22T17:08:36Z</dcterms:created>
  <dcterms:modified xsi:type="dcterms:W3CDTF">2020-01-16T08:38:44Z</dcterms:modified>
</cp:coreProperties>
</file>