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Spain\"/>
    </mc:Choice>
  </mc:AlternateContent>
  <xr:revisionPtr revIDLastSave="0" documentId="13_ncr:1_{C8DD9486-8F32-42E3-B5F3-5642A84EBEDC}" xr6:coauthVersionLast="47" xr6:coauthVersionMax="47" xr10:uidLastSave="{00000000-0000-0000-0000-000000000000}"/>
  <bookViews>
    <workbookView xWindow="1550" yWindow="1800" windowWidth="28800" windowHeight="17740" activeTab="14" xr2:uid="{00000000-000D-0000-FFFF-FFFF00000000}"/>
  </bookViews>
  <sheets>
    <sheet name="5cêntimo" sheetId="3" r:id="rId1"/>
    <sheet name="10cêntimo" sheetId="5" r:id="rId2"/>
    <sheet name="25cêntimo" sheetId="6" r:id="rId3"/>
    <sheet name="50cêntimo" sheetId="7" r:id="rId4"/>
    <sheet name="1₧" sheetId="8" r:id="rId5"/>
    <sheet name="2₧" sheetId="9" r:id="rId6"/>
    <sheet name="2,5₧" sheetId="10" r:id="rId7"/>
    <sheet name="5₧" sheetId="11" r:id="rId8"/>
    <sheet name="10₧" sheetId="12" r:id="rId9"/>
    <sheet name="25₧" sheetId="13" r:id="rId10"/>
    <sheet name="50₧" sheetId="14" r:id="rId11"/>
    <sheet name="100₧" sheetId="15" r:id="rId12"/>
    <sheet name="200₧" sheetId="16" r:id="rId13"/>
    <sheet name="500₧" sheetId="17" r:id="rId14"/>
    <sheet name="2000₧" sheetId="18" r:id="rId15"/>
    <sheet name="Links" sheetId="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8" l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3" i="8"/>
  <c r="G4" i="18" l="1"/>
  <c r="G5" i="18"/>
  <c r="G6" i="18"/>
  <c r="G7" i="18"/>
  <c r="G8" i="18"/>
  <c r="G9" i="18"/>
  <c r="G10" i="18"/>
  <c r="G3" i="18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3" i="17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3" i="16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3" i="15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3" i="14"/>
  <c r="G44" i="14"/>
  <c r="G45" i="14"/>
  <c r="G46" i="14"/>
  <c r="G47" i="14"/>
  <c r="G48" i="14"/>
  <c r="G49" i="14"/>
  <c r="G50" i="14"/>
  <c r="G3" i="14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3" i="13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3" i="12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3" i="1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3" i="10"/>
  <c r="G4" i="9"/>
  <c r="G5" i="9"/>
  <c r="G3" i="9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3" i="7"/>
  <c r="G4" i="6"/>
  <c r="G5" i="6"/>
  <c r="G6" i="6"/>
  <c r="G7" i="6"/>
  <c r="G3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3" i="5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B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B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B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C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C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C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D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D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D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E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E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E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Casa de Moneda de Chile
(Chili mint)</t>
        </r>
      </text>
    </comment>
    <comment ref="G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The Royal Mint
(London Mint)</t>
        </r>
      </text>
    </comment>
    <comment ref="H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I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Casa de Moneda de Chile
(Chili mint)</t>
        </r>
      </text>
    </comment>
    <comment ref="J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The Royal Mint
(London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sharedStrings.xml><?xml version="1.0" encoding="utf-8"?>
<sst xmlns="http://schemas.openxmlformats.org/spreadsheetml/2006/main" count="2275" uniqueCount="461">
  <si>
    <t>-</t>
  </si>
  <si>
    <t>№</t>
  </si>
  <si>
    <t>ru.wikipedia</t>
  </si>
  <si>
    <t>coindatabase</t>
  </si>
  <si>
    <t>10.000.000</t>
  </si>
  <si>
    <t>1.000</t>
  </si>
  <si>
    <t>45.500.000</t>
  </si>
  <si>
    <t>1937 / 34</t>
  </si>
  <si>
    <t>50.000.000</t>
  </si>
  <si>
    <t>1937 / 36</t>
  </si>
  <si>
    <t>1.000.000</t>
  </si>
  <si>
    <t xml:space="preserve">175.000.063 </t>
  </si>
  <si>
    <t xml:space="preserve">202.106.760 </t>
  </si>
  <si>
    <t xml:space="preserve">221.500.000 </t>
  </si>
  <si>
    <t xml:space="preserve">31.573.240 </t>
  </si>
  <si>
    <t>225.000.000</t>
  </si>
  <si>
    <t xml:space="preserve">247.981.954 </t>
  </si>
  <si>
    <t>250.000.000</t>
  </si>
  <si>
    <t>865.850.000</t>
  </si>
  <si>
    <t>42.000.000</t>
  </si>
  <si>
    <t>1949 / 51</t>
  </si>
  <si>
    <t>990.000</t>
  </si>
  <si>
    <t xml:space="preserve">1949 / 52 </t>
  </si>
  <si>
    <t>8.010.000</t>
  </si>
  <si>
    <t>1949 / 53</t>
  </si>
  <si>
    <t xml:space="preserve">17.500.000 </t>
  </si>
  <si>
    <t>37.000.000</t>
  </si>
  <si>
    <t xml:space="preserve">1949 / 54 </t>
  </si>
  <si>
    <t>1949 / 56</t>
  </si>
  <si>
    <t>38.000.000</t>
  </si>
  <si>
    <t>1949 / 62</t>
  </si>
  <si>
    <t xml:space="preserve">31.000.000 </t>
  </si>
  <si>
    <t>1963 / 63</t>
  </si>
  <si>
    <t>4.000.000</t>
  </si>
  <si>
    <t>1963 / 64</t>
  </si>
  <si>
    <t>20.000.000</t>
  </si>
  <si>
    <t>1963 / 65</t>
  </si>
  <si>
    <t>14.000.000</t>
  </si>
  <si>
    <t>900.000.000</t>
  </si>
  <si>
    <t>1966 / 67</t>
  </si>
  <si>
    <t xml:space="preserve">80.000.000 </t>
  </si>
  <si>
    <t>80.000.000</t>
  </si>
  <si>
    <t>1966 / 68</t>
  </si>
  <si>
    <t>100.000.000</t>
  </si>
  <si>
    <t>1966 / 69</t>
  </si>
  <si>
    <t>Only as Proof</t>
  </si>
  <si>
    <t>1966 / 70</t>
  </si>
  <si>
    <t>1966 / 71</t>
  </si>
  <si>
    <t>1966 / 72</t>
  </si>
  <si>
    <t>1966 / 73</t>
  </si>
  <si>
    <t>1966 / 74</t>
  </si>
  <si>
    <t xml:space="preserve">1966 / 75 </t>
  </si>
  <si>
    <t>99.000.000</t>
  </si>
  <si>
    <t>2.283.000</t>
  </si>
  <si>
    <t xml:space="preserve">10.000.000 </t>
  </si>
  <si>
    <t>150.000.000</t>
  </si>
  <si>
    <t>1947 / 48</t>
  </si>
  <si>
    <t>6.500.000</t>
  </si>
  <si>
    <t>1947 / 49</t>
  </si>
  <si>
    <t>1947 / 50</t>
  </si>
  <si>
    <t>1947 / 51</t>
  </si>
  <si>
    <t>1947 / 52</t>
  </si>
  <si>
    <t>1947 / 53</t>
  </si>
  <si>
    <t>1947 / 54</t>
  </si>
  <si>
    <t xml:space="preserve">25.500.000 </t>
  </si>
  <si>
    <t xml:space="preserve">5.000.000 </t>
  </si>
  <si>
    <t xml:space="preserve">12.000.000 </t>
  </si>
  <si>
    <t xml:space="preserve">18.000.000 </t>
  </si>
  <si>
    <t xml:space="preserve">33.000.000 </t>
  </si>
  <si>
    <t xml:space="preserve">6.000.000 </t>
  </si>
  <si>
    <t>1953 / 54</t>
  </si>
  <si>
    <t>1953 / 56</t>
  </si>
  <si>
    <t>118.000.000</t>
  </si>
  <si>
    <t>1953 / 60</t>
  </si>
  <si>
    <t>43.000.000</t>
  </si>
  <si>
    <t>1953 / 61</t>
  </si>
  <si>
    <t>25.000.000</t>
  </si>
  <si>
    <t>1953 / 62</t>
  </si>
  <si>
    <t xml:space="preserve">72.000.000 </t>
  </si>
  <si>
    <t>1953 / 63</t>
  </si>
  <si>
    <t>36.000.000</t>
  </si>
  <si>
    <t>70.000.000</t>
  </si>
  <si>
    <t>1963 / 66</t>
  </si>
  <si>
    <t xml:space="preserve">63.000.000 </t>
  </si>
  <si>
    <t>1963 / 67</t>
  </si>
  <si>
    <t>32.000.000</t>
  </si>
  <si>
    <t xml:space="preserve">1966 / 67 </t>
  </si>
  <si>
    <t>49.000.000</t>
  </si>
  <si>
    <t>120.000.000</t>
  </si>
  <si>
    <t>75.000.000</t>
  </si>
  <si>
    <t>115.267.308</t>
  </si>
  <si>
    <t>106.018.000</t>
  </si>
  <si>
    <t>116.000.000</t>
  </si>
  <si>
    <t>181.000.000</t>
  </si>
  <si>
    <t>1966 / 75</t>
  </si>
  <si>
    <t>228.245.000</t>
  </si>
  <si>
    <t xml:space="preserve">22.781.599 </t>
  </si>
  <si>
    <t>30.328.401</t>
  </si>
  <si>
    <t>1953 / 68</t>
  </si>
  <si>
    <t>1953 / 69</t>
  </si>
  <si>
    <t>1953 / 70</t>
  </si>
  <si>
    <t>1953 / 71</t>
  </si>
  <si>
    <t>1949 / 49</t>
  </si>
  <si>
    <t xml:space="preserve">603.901 </t>
  </si>
  <si>
    <t xml:space="preserve">24.609.718 </t>
  </si>
  <si>
    <t>1949 / 50</t>
  </si>
  <si>
    <t>1949 / 52</t>
  </si>
  <si>
    <t>Only as proof</t>
  </si>
  <si>
    <t>1957 / 58</t>
  </si>
  <si>
    <t>13.000.000</t>
  </si>
  <si>
    <t xml:space="preserve">1957 / 59 </t>
  </si>
  <si>
    <t xml:space="preserve">107.000.000 </t>
  </si>
  <si>
    <t xml:space="preserve">26.000.000 </t>
  </si>
  <si>
    <t>1957 / 60</t>
  </si>
  <si>
    <t xml:space="preserve">1957 / 61 </t>
  </si>
  <si>
    <t xml:space="preserve">78.000.000 </t>
  </si>
  <si>
    <t>40.000.000</t>
  </si>
  <si>
    <t>1957 / 62</t>
  </si>
  <si>
    <t>1957 / 63</t>
  </si>
  <si>
    <t>1957 / 61</t>
  </si>
  <si>
    <t>1957 / 59</t>
  </si>
  <si>
    <t>1957 / 64</t>
  </si>
  <si>
    <t>51.000.000</t>
  </si>
  <si>
    <t>1957 / 65</t>
  </si>
  <si>
    <t>1957 / 66</t>
  </si>
  <si>
    <t>28.000.000</t>
  </si>
  <si>
    <t>1957 / 67</t>
  </si>
  <si>
    <t>30.000.000</t>
  </si>
  <si>
    <t>1957 / 68</t>
  </si>
  <si>
    <t xml:space="preserve">60.000.000 </t>
  </si>
  <si>
    <t>1957 / 69</t>
  </si>
  <si>
    <t xml:space="preserve">1957 / 70 </t>
  </si>
  <si>
    <t xml:space="preserve">43.000.000 </t>
  </si>
  <si>
    <t>1957 / 70</t>
  </si>
  <si>
    <t xml:space="preserve">1957 / 71 </t>
  </si>
  <si>
    <t xml:space="preserve">77.000.000 </t>
  </si>
  <si>
    <t xml:space="preserve">1957 / 72 </t>
  </si>
  <si>
    <t xml:space="preserve">68.602.600 </t>
  </si>
  <si>
    <t xml:space="preserve">1957 / 73 </t>
  </si>
  <si>
    <t xml:space="preserve">1957 / 74 </t>
  </si>
  <si>
    <t xml:space="preserve">100.000.000 </t>
  </si>
  <si>
    <t xml:space="preserve">1957 / 75 </t>
  </si>
  <si>
    <t xml:space="preserve">138.960.000 </t>
  </si>
  <si>
    <t xml:space="preserve">1957 / 58 </t>
  </si>
  <si>
    <t xml:space="preserve">2.000.000 </t>
  </si>
  <si>
    <t xml:space="preserve">39.500.000 </t>
  </si>
  <si>
    <t xml:space="preserve">36.000.000 </t>
  </si>
  <si>
    <t xml:space="preserve">1957 / 64 </t>
  </si>
  <si>
    <t xml:space="preserve">42.200.000 </t>
  </si>
  <si>
    <t xml:space="preserve">1957 / 65 </t>
  </si>
  <si>
    <t xml:space="preserve">20.000.000 </t>
  </si>
  <si>
    <t xml:space="preserve">1957 / 66 </t>
  </si>
  <si>
    <t xml:space="preserve">15.000.000 </t>
  </si>
  <si>
    <t xml:space="preserve">1957 / 67 </t>
  </si>
  <si>
    <t xml:space="preserve">1957 / 68 </t>
  </si>
  <si>
    <t xml:space="preserve">30.000.000 </t>
  </si>
  <si>
    <t xml:space="preserve">1957 / 69 </t>
  </si>
  <si>
    <t xml:space="preserve">24.000.000 </t>
  </si>
  <si>
    <t xml:space="preserve">25.000.000 </t>
  </si>
  <si>
    <t xml:space="preserve">7.834.000 </t>
  </si>
  <si>
    <t xml:space="preserve">4.732.200 </t>
  </si>
  <si>
    <t xml:space="preserve">10.205.000 </t>
  </si>
  <si>
    <t xml:space="preserve">3.000.000 </t>
  </si>
  <si>
    <t xml:space="preserve">28.000.000 </t>
  </si>
  <si>
    <t xml:space="preserve">1957 / 60 </t>
  </si>
  <si>
    <t xml:space="preserve">24.842.000 </t>
  </si>
  <si>
    <t xml:space="preserve">4.436.000 </t>
  </si>
  <si>
    <t xml:space="preserve">1966 / 66 </t>
  </si>
  <si>
    <t xml:space="preserve">35.000.000 </t>
  </si>
  <si>
    <t xml:space="preserve">1966 / 68 </t>
  </si>
  <si>
    <t xml:space="preserve">1966 / 70 </t>
  </si>
  <si>
    <t xml:space="preserve">995.000 </t>
  </si>
  <si>
    <t>Alegory holding an olive branch</t>
  </si>
  <si>
    <t>Alegory Bust facing left</t>
  </si>
  <si>
    <t>Crowned Shield</t>
  </si>
  <si>
    <t>1.272.000</t>
  </si>
  <si>
    <t>Chains</t>
  </si>
  <si>
    <t>Seated Alegory</t>
  </si>
  <si>
    <t>1933 / 34</t>
  </si>
  <si>
    <t>2.000.000</t>
  </si>
  <si>
    <t>Lancer</t>
  </si>
  <si>
    <t>Bare Head</t>
  </si>
  <si>
    <t>Yoke and arrows</t>
  </si>
  <si>
    <t>Arrows facing down</t>
  </si>
  <si>
    <t>Arrows facing up</t>
  </si>
  <si>
    <t>Ear</t>
  </si>
  <si>
    <t>Shields</t>
  </si>
  <si>
    <t>Old Head</t>
  </si>
  <si>
    <t>Bare Head - Big flan</t>
  </si>
  <si>
    <t xml:space="preserve">1975 / 76 </t>
  </si>
  <si>
    <t>1980 / 80</t>
  </si>
  <si>
    <t>Football World Cup 1982</t>
  </si>
  <si>
    <t xml:space="preserve">120.000.000 </t>
  </si>
  <si>
    <t xml:space="preserve"> </t>
  </si>
  <si>
    <t xml:space="preserve">1975 / 77 </t>
  </si>
  <si>
    <t xml:space="preserve">242.000.000 </t>
  </si>
  <si>
    <t xml:space="preserve">1975 / 78 </t>
  </si>
  <si>
    <t xml:space="preserve">603.000.000 </t>
  </si>
  <si>
    <t xml:space="preserve">140.000.000 </t>
  </si>
  <si>
    <t xml:space="preserve">1975 / 79 </t>
  </si>
  <si>
    <t xml:space="preserve">650.000.000 </t>
  </si>
  <si>
    <t xml:space="preserve">1975 / 80 </t>
  </si>
  <si>
    <t xml:space="preserve">545.000.000 </t>
  </si>
  <si>
    <t>Shield with Eagle</t>
  </si>
  <si>
    <t xml:space="preserve">1980 / 80 </t>
  </si>
  <si>
    <t xml:space="preserve">200.000.000 </t>
  </si>
  <si>
    <t xml:space="preserve">1980 / 81 </t>
  </si>
  <si>
    <t xml:space="preserve">1980 / 82 </t>
  </si>
  <si>
    <t xml:space="preserve">333.000.000 </t>
  </si>
  <si>
    <t xml:space="preserve">52.000.000 </t>
  </si>
  <si>
    <t xml:space="preserve">131.000.000 </t>
  </si>
  <si>
    <t xml:space="preserve">220.065.000 </t>
  </si>
  <si>
    <t xml:space="preserve">299.960.000 </t>
  </si>
  <si>
    <t xml:space="preserve">299.500.000 </t>
  </si>
  <si>
    <t xml:space="preserve">223.460.000 </t>
  </si>
  <si>
    <t xml:space="preserve">198.415.000 </t>
  </si>
  <si>
    <t>Crowned Arms</t>
  </si>
  <si>
    <t xml:space="preserve">21.500.000 </t>
  </si>
  <si>
    <t>47.650.000</t>
  </si>
  <si>
    <t>Map</t>
  </si>
  <si>
    <t xml:space="preserve">153.482.000 </t>
  </si>
  <si>
    <t xml:space="preserve">412.000.000 </t>
  </si>
  <si>
    <t xml:space="preserve">450.000.000 </t>
  </si>
  <si>
    <t xml:space="preserve">298.000.000 </t>
  </si>
  <si>
    <t xml:space="preserve">30.000 </t>
  </si>
  <si>
    <t xml:space="preserve">75.000.000 </t>
  </si>
  <si>
    <t xml:space="preserve">240.000.000 </t>
  </si>
  <si>
    <t xml:space="preserve"> Football World Cup 1982</t>
  </si>
  <si>
    <t xml:space="preserve">51.000.000 </t>
  </si>
  <si>
    <t xml:space="preserve">169.000.000 </t>
  </si>
  <si>
    <t xml:space="preserve">109.270.000 </t>
  </si>
  <si>
    <t>Crowned Arms - No star</t>
  </si>
  <si>
    <t xml:space="preserve">46.800.000 </t>
  </si>
  <si>
    <t xml:space="preserve">97.000.000 </t>
  </si>
  <si>
    <t xml:space="preserve">172.000.000 </t>
  </si>
  <si>
    <t xml:space="preserve">136.000.000 </t>
  </si>
  <si>
    <t>Crown</t>
  </si>
  <si>
    <t xml:space="preserve">146.000.000 </t>
  </si>
  <si>
    <t xml:space="preserve">278.000.000 </t>
  </si>
  <si>
    <t xml:space="preserve">248.000.000 </t>
  </si>
  <si>
    <t xml:space="preserve">4.000.000 </t>
  </si>
  <si>
    <t xml:space="preserve">17.000.000 </t>
  </si>
  <si>
    <t xml:space="preserve">30.950.000 </t>
  </si>
  <si>
    <t xml:space="preserve">    Football World Cup 1982</t>
  </si>
  <si>
    <t xml:space="preserve">27.000.000 </t>
  </si>
  <si>
    <t xml:space="preserve">93.000.000 </t>
  </si>
  <si>
    <t>Bust and Shield</t>
  </si>
  <si>
    <t xml:space="preserve">197.700.000 </t>
  </si>
  <si>
    <t xml:space="preserve">173.780.000 </t>
  </si>
  <si>
    <t xml:space="preserve">168.870.000 </t>
  </si>
  <si>
    <t xml:space="preserve">300.013.000 </t>
  </si>
  <si>
    <t xml:space="preserve">162.860.000 </t>
  </si>
  <si>
    <t xml:space="preserve">183.175.000 </t>
  </si>
  <si>
    <t xml:space="preserve">259.153.000 </t>
  </si>
  <si>
    <t xml:space="preserve">342.620.000 </t>
  </si>
  <si>
    <t xml:space="preserve">411.614.000 </t>
  </si>
  <si>
    <t xml:space="preserve">84.946.000 </t>
  </si>
  <si>
    <t xml:space="preserve">90.200.000 </t>
  </si>
  <si>
    <t xml:space="preserve">63.300.000 </t>
  </si>
  <si>
    <t xml:space="preserve">191.740.000 </t>
  </si>
  <si>
    <t xml:space="preserve">318.820.000 </t>
  </si>
  <si>
    <t xml:space="preserve">493.224.000 </t>
  </si>
  <si>
    <t xml:space="preserve">923.978.000 </t>
  </si>
  <si>
    <t xml:space="preserve">4.900.000 </t>
  </si>
  <si>
    <t xml:space="preserve">294.800.000 </t>
  </si>
  <si>
    <t>5 Anagram</t>
  </si>
  <si>
    <t xml:space="preserve">372.746.000 </t>
  </si>
  <si>
    <t>Xacobean Year</t>
  </si>
  <si>
    <t>199.678.000</t>
  </si>
  <si>
    <t>Carmen's Gate - Zaragoza</t>
  </si>
  <si>
    <t xml:space="preserve">301.756.000 </t>
  </si>
  <si>
    <t>Horreo - Asturias</t>
  </si>
  <si>
    <t xml:space="preserve">674.168.000 </t>
  </si>
  <si>
    <t>La Rioja</t>
  </si>
  <si>
    <t xml:space="preserve">709.006.000 </t>
  </si>
  <si>
    <t>Menorca</t>
  </si>
  <si>
    <t>21.623.000</t>
  </si>
  <si>
    <t>Murcia</t>
  </si>
  <si>
    <t xml:space="preserve">149.000.000 </t>
  </si>
  <si>
    <t xml:space="preserve">66.000.000 </t>
  </si>
  <si>
    <t>45.706.000</t>
  </si>
  <si>
    <t xml:space="preserve">51.820.000 </t>
  </si>
  <si>
    <t>53.845.000</t>
  </si>
  <si>
    <t>Miró</t>
  </si>
  <si>
    <t>3.050.000</t>
  </si>
  <si>
    <t>Sarasate</t>
  </si>
  <si>
    <t>1.050.000</t>
  </si>
  <si>
    <t>Francisco Quevedo</t>
  </si>
  <si>
    <t>1.060.000</t>
  </si>
  <si>
    <t>Emilia Pardo Bazán</t>
  </si>
  <si>
    <t>6.822.000</t>
  </si>
  <si>
    <t>Séneca</t>
  </si>
  <si>
    <t xml:space="preserve">14.965.000 </t>
  </si>
  <si>
    <t xml:space="preserve">2.125.000 </t>
  </si>
  <si>
    <t xml:space="preserve">2.400.000 </t>
  </si>
  <si>
    <t>65.714.000</t>
  </si>
  <si>
    <t>109.520.000</t>
  </si>
  <si>
    <t>179.833.000</t>
  </si>
  <si>
    <t>150.012.000</t>
  </si>
  <si>
    <t>País Vasco</t>
  </si>
  <si>
    <t>242.566.000</t>
  </si>
  <si>
    <t>Canarias</t>
  </si>
  <si>
    <t xml:space="preserve">221.963.000 </t>
  </si>
  <si>
    <t>Castilla y León</t>
  </si>
  <si>
    <t>37.403.000</t>
  </si>
  <si>
    <t>Castilla la Mancha</t>
  </si>
  <si>
    <t>461.688.000</t>
  </si>
  <si>
    <t>Melilla</t>
  </si>
  <si>
    <t xml:space="preserve">184.360.000 </t>
  </si>
  <si>
    <t>Ceuta</t>
  </si>
  <si>
    <t xml:space="preserve">2.130.000 </t>
  </si>
  <si>
    <t>Navarra</t>
  </si>
  <si>
    <t xml:space="preserve">91.200.000 </t>
  </si>
  <si>
    <t>19.900.000</t>
  </si>
  <si>
    <t>Bust and Crown</t>
  </si>
  <si>
    <t>25.234.000</t>
  </si>
  <si>
    <t>????</t>
  </si>
  <si>
    <t>40.370.000</t>
  </si>
  <si>
    <t xml:space="preserve">24.314.000 </t>
  </si>
  <si>
    <t>Puente de Alcantara (Extremadura)</t>
  </si>
  <si>
    <t>3.002.000</t>
  </si>
  <si>
    <t xml:space="preserve"> La Colegiata (Santillana del Mar)</t>
  </si>
  <si>
    <t xml:space="preserve">1.001.000 </t>
  </si>
  <si>
    <t>Puerta de Alcalá (Madrid)</t>
  </si>
  <si>
    <t xml:space="preserve">11.047.000 </t>
  </si>
  <si>
    <t>Felipe V</t>
  </si>
  <si>
    <t xml:space="preserve">17.496.000 </t>
  </si>
  <si>
    <t>El Escorial (Madrid)</t>
  </si>
  <si>
    <t xml:space="preserve">2.100.000 </t>
  </si>
  <si>
    <t xml:space="preserve">117.600.000 </t>
  </si>
  <si>
    <t xml:space="preserve">182.000.000 </t>
  </si>
  <si>
    <t xml:space="preserve">208.000.000 </t>
  </si>
  <si>
    <t xml:space="preserve">118.000.000 </t>
  </si>
  <si>
    <t xml:space="preserve">160.000.000 </t>
  </si>
  <si>
    <t xml:space="preserve">125.674.000 </t>
  </si>
  <si>
    <t xml:space="preserve">80.877.000 </t>
  </si>
  <si>
    <t xml:space="preserve">25.636.000 </t>
  </si>
  <si>
    <t xml:space="preserve">22.661.000 </t>
  </si>
  <si>
    <t xml:space="preserve">39.723.000 </t>
  </si>
  <si>
    <t xml:space="preserve"> St James' Way</t>
  </si>
  <si>
    <t>24.853.000</t>
  </si>
  <si>
    <t>Prado's Museum</t>
  </si>
  <si>
    <t>71.957.000</t>
  </si>
  <si>
    <t>F.A.O.</t>
  </si>
  <si>
    <t xml:space="preserve">21.466.000 </t>
  </si>
  <si>
    <t>National Lybrary</t>
  </si>
  <si>
    <t xml:space="preserve">29.480.000 </t>
  </si>
  <si>
    <t>Royal Theatre</t>
  </si>
  <si>
    <t>146.100.000</t>
  </si>
  <si>
    <t>International Year of Old Persons</t>
  </si>
  <si>
    <t xml:space="preserve">142.800.000 </t>
  </si>
  <si>
    <t>Alegory</t>
  </si>
  <si>
    <t xml:space="preserve">43.576.000 </t>
  </si>
  <si>
    <t xml:space="preserve">66.718.000 </t>
  </si>
  <si>
    <t xml:space="preserve">37.190.000 </t>
  </si>
  <si>
    <t>200 - Small Flan</t>
  </si>
  <si>
    <t xml:space="preserve">8.006.000 </t>
  </si>
  <si>
    <t>Cibeles</t>
  </si>
  <si>
    <t>11.404.000</t>
  </si>
  <si>
    <t>Madrid Capital Europea de la Cultura - Cibeles</t>
  </si>
  <si>
    <t xml:space="preserve">38.063.000 </t>
  </si>
  <si>
    <t>Madrid Capital Europea de la Cultura - Olympic torch</t>
  </si>
  <si>
    <t>Madrid Capital Europea de la Cultura - Bear and tree</t>
  </si>
  <si>
    <t xml:space="preserve">2.811.000 </t>
  </si>
  <si>
    <t>Luis Vives</t>
  </si>
  <si>
    <t>2.997.000</t>
  </si>
  <si>
    <t>Las Meninas</t>
  </si>
  <si>
    <t xml:space="preserve">1.022.000 </t>
  </si>
  <si>
    <t>Martirio de San Mauricio</t>
  </si>
  <si>
    <t>9.206.000</t>
  </si>
  <si>
    <t>Idilio</t>
  </si>
  <si>
    <t xml:space="preserve">6.845.000 </t>
  </si>
  <si>
    <t>Jacinto Benavente</t>
  </si>
  <si>
    <t xml:space="preserve">5.008.000 </t>
  </si>
  <si>
    <t xml:space="preserve">2.175.000 </t>
  </si>
  <si>
    <t>200 - Big Flan</t>
  </si>
  <si>
    <t xml:space="preserve">400.000.000 </t>
  </si>
  <si>
    <t xml:space="preserve">81.309.000 </t>
  </si>
  <si>
    <t xml:space="preserve">103.861.000 </t>
  </si>
  <si>
    <t xml:space="preserve">28.372.000 </t>
  </si>
  <si>
    <t>Crowned Shiled</t>
  </si>
  <si>
    <t xml:space="preserve">3.059.000 </t>
  </si>
  <si>
    <t xml:space="preserve">3.041.000 </t>
  </si>
  <si>
    <t xml:space="preserve">1.015.000 </t>
  </si>
  <si>
    <t xml:space="preserve">1.031.000 </t>
  </si>
  <si>
    <t xml:space="preserve">4.881.000 </t>
  </si>
  <si>
    <t xml:space="preserve">5.161.000 </t>
  </si>
  <si>
    <t xml:space="preserve">2.030.000 </t>
  </si>
  <si>
    <t xml:space="preserve">4.500.000 </t>
  </si>
  <si>
    <t xml:space="preserve">3.300.000 </t>
  </si>
  <si>
    <t xml:space="preserve">8.670.250 </t>
  </si>
  <si>
    <t>FMI-BM Summit</t>
  </si>
  <si>
    <t xml:space="preserve">6.151.000 </t>
  </si>
  <si>
    <t>E.U. Presidency</t>
  </si>
  <si>
    <t>3.781.150</t>
  </si>
  <si>
    <t>Francisco de Goya</t>
  </si>
  <si>
    <t>2.587.750</t>
  </si>
  <si>
    <t>El Quijote</t>
  </si>
  <si>
    <t>2.324.000</t>
  </si>
  <si>
    <t>Felipe II</t>
  </si>
  <si>
    <t xml:space="preserve">2.043.800 </t>
  </si>
  <si>
    <t>Año Jacobeo</t>
  </si>
  <si>
    <t>1.565.400</t>
  </si>
  <si>
    <t>Carlos I</t>
  </si>
  <si>
    <t xml:space="preserve">1.942.835 </t>
  </si>
  <si>
    <t>Last emision of the Peseta</t>
  </si>
  <si>
    <t xml:space="preserve">Crowned Arms </t>
  </si>
  <si>
    <t>Year</t>
  </si>
  <si>
    <t>M</t>
  </si>
  <si>
    <t>Mintage</t>
  </si>
  <si>
    <t>Type</t>
  </si>
  <si>
    <t>Subtype_1</t>
  </si>
  <si>
    <t>Subtype_2</t>
  </si>
  <si>
    <t>2nd REPUBLIC</t>
  </si>
  <si>
    <t>NATIONALIST GOVERMENT</t>
  </si>
  <si>
    <t xml:space="preserve"> 2nd REPUBLIC</t>
  </si>
  <si>
    <t>10cêntimo</t>
  </si>
  <si>
    <t>5cêntimo</t>
  </si>
  <si>
    <t>25cêntimo</t>
  </si>
  <si>
    <t>JUAN CARLOS I</t>
  </si>
  <si>
    <t>50cêntimo</t>
  </si>
  <si>
    <t>JUAN CARLOS I - New Design</t>
  </si>
  <si>
    <t>UK</t>
  </si>
  <si>
    <t>CH</t>
  </si>
  <si>
    <t>1₧</t>
  </si>
  <si>
    <t>2₧</t>
  </si>
  <si>
    <t>2,5₧</t>
  </si>
  <si>
    <t>5₧</t>
  </si>
  <si>
    <t>10₧</t>
  </si>
  <si>
    <t>No star</t>
  </si>
  <si>
    <t>25₧</t>
  </si>
  <si>
    <t>Reverse "La Predera"</t>
  </si>
  <si>
    <t xml:space="preserve">Barcelona'92 </t>
  </si>
  <si>
    <t>Reverse "Sagrada Familia"</t>
  </si>
  <si>
    <t xml:space="preserve"> Barcelona'92 Logo</t>
  </si>
  <si>
    <t>King's Bust</t>
  </si>
  <si>
    <t>Olympic Games of Barcelona</t>
  </si>
  <si>
    <t>Torre del Oro</t>
  </si>
  <si>
    <t>La Giralda</t>
  </si>
  <si>
    <t>Expo'92 Sevilla</t>
  </si>
  <si>
    <t>Value "DIEZ"</t>
  </si>
  <si>
    <t>Value "10"</t>
  </si>
  <si>
    <t xml:space="preserve"> Value "10"</t>
  </si>
  <si>
    <t>Mature Bust</t>
  </si>
  <si>
    <t>Young Bust</t>
  </si>
  <si>
    <t xml:space="preserve"> Obverse "King"</t>
  </si>
  <si>
    <t>Obverse "La Cartuja"</t>
  </si>
  <si>
    <t>50₧</t>
  </si>
  <si>
    <t>Value CIEN</t>
  </si>
  <si>
    <t xml:space="preserve"> Crowned Shield </t>
  </si>
  <si>
    <t xml:space="preserve"> Value 100</t>
  </si>
  <si>
    <t>Value 100</t>
  </si>
  <si>
    <t>100₧</t>
  </si>
  <si>
    <t>200₧</t>
  </si>
  <si>
    <t>with Hologram</t>
  </si>
  <si>
    <t>500₧</t>
  </si>
  <si>
    <t>2000₧</t>
  </si>
  <si>
    <t>Link</t>
  </si>
  <si>
    <t>Description (single table, table set, mintage, prices):</t>
  </si>
  <si>
    <t>Middle convenience set of tables all coins with mintages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</si>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</sst>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CC0D9"/>
        <bgColor indexed="64"/>
      </patternFill>
    </fill>
    <fill>
      <patternFill patternType="solid">
        <fgColor rgb="FFCCC0D9"/>
        <bgColor rgb="FF8064A2"/>
      </patternFill>
    </fill>
    <fill>
      <patternFill patternType="solid">
        <fgColor rgb="FFCFB8E2"/>
        <bgColor rgb="FFCCC0D9"/>
      </patternFill>
    </fill>
    <fill>
      <patternFill patternType="solid">
        <fgColor rgb="FF9BE5FF"/>
        <bgColor indexed="64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5" fillId="3" borderId="1" xfId="0" applyFont="1" applyFill="1" applyBorder="1" applyAlignment="1">
      <alignment horizontal="center" vertical="center"/>
    </xf>
    <xf numFmtId="3" fontId="7" fillId="4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shrinkToFit="1"/>
    </xf>
    <xf numFmtId="3" fontId="1" fillId="4" borderId="2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8" fillId="2" borderId="1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8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9" fillId="5" borderId="4" xfId="0" applyFont="1" applyFill="1" applyBorder="1" applyAlignment="1">
      <alignment horizontal="center" vertical="center"/>
    </xf>
    <xf numFmtId="3" fontId="7" fillId="4" borderId="4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7" fillId="4" borderId="7" xfId="0" applyNumberFormat="1" applyFont="1" applyFill="1" applyBorder="1" applyAlignment="1">
      <alignment horizontal="center" vertical="center"/>
    </xf>
  </cellXfs>
  <cellStyles count="3">
    <cellStyle name="Hyperlink" xfId="1" xr:uid="{00000000-0005-0000-0000-000000000000}"/>
    <cellStyle name="Гиперссылка" xfId="2" builtinId="8"/>
    <cellStyle name="Обычный" xfId="0" builtinId="0"/>
  </cellStyles>
  <dxfs count="152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FB8E2"/>
      <color rgb="FFCCC8E1"/>
      <color rgb="FF856F97"/>
      <color rgb="FFCCC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51"/>
    <tableColumn id="2" xr3:uid="{00000000-0010-0000-0000-000002000000}" name="Link" dataDxfId="150" dataCellStyle="Гиперссылка"/>
    <tableColumn id="3" xr3:uid="{00000000-0010-0000-0000-000003000000}" name="Description (single table, table set, mintage, prices):" dataDxfId="149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ru.wikipedia.org/wiki/%D0%9C%D0%BE%D0%BD%D0%B5%D1%82%D1%8B_%D0%98%D1%81%D0%BF%D0%B0%D0%BD%D0%B8%D0%B8_1868%E2%80%942001_%D0%B3%D0%BE%D0%B4%D0%BE%D0%B2" TargetMode="External"/><Relationship Id="rId1" Type="http://schemas.openxmlformats.org/officeDocument/2006/relationships/hyperlink" Target="http://www.coindatabase.com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27" sqref="A27:XFD43"/>
    </sheetView>
  </sheetViews>
  <sheetFormatPr defaultRowHeight="15" customHeight="1" x14ac:dyDescent="0.35"/>
  <cols>
    <col min="1" max="1" width="5.453125" customWidth="1"/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ht="15" customHeight="1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0" t="s">
        <v>417</v>
      </c>
    </row>
    <row r="2" spans="1:7" ht="15" customHeight="1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ht="15" customHeight="1" x14ac:dyDescent="0.35">
      <c r="A3" s="1">
        <v>1937</v>
      </c>
      <c r="B3" s="18" t="s">
        <v>173</v>
      </c>
      <c r="C3" s="13" t="s">
        <v>413</v>
      </c>
      <c r="D3" s="13"/>
      <c r="E3" s="5" t="s">
        <v>4</v>
      </c>
      <c r="F3" s="15">
        <v>0</v>
      </c>
      <c r="G3" s="8" t="str">
        <f>IF(OR(AND(F3&gt;1,F3&lt;&gt;"-")),"Can exchange","")</f>
        <v/>
      </c>
    </row>
    <row r="4" spans="1:7" ht="15" customHeight="1" x14ac:dyDescent="0.35">
      <c r="A4" s="1">
        <v>1938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ref="G4:G19" si="0">IF(OR(AND(F4&gt;1,F4&lt;&gt;"-")),"Can exchange","")</f>
        <v/>
      </c>
    </row>
    <row r="5" spans="1:7" ht="15" customHeight="1" x14ac:dyDescent="0.35">
      <c r="A5" s="1">
        <v>1939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1940</v>
      </c>
      <c r="B6" s="18" t="s">
        <v>180</v>
      </c>
      <c r="C6" s="13" t="s">
        <v>414</v>
      </c>
      <c r="D6" s="13"/>
      <c r="E6" s="5" t="s">
        <v>11</v>
      </c>
      <c r="F6" s="15">
        <v>0</v>
      </c>
      <c r="G6" s="8" t="str">
        <f t="shared" si="0"/>
        <v/>
      </c>
    </row>
    <row r="7" spans="1:7" ht="15" customHeight="1" x14ac:dyDescent="0.35">
      <c r="A7" s="1">
        <v>1941</v>
      </c>
      <c r="B7" s="18" t="s">
        <v>180</v>
      </c>
      <c r="C7" s="13" t="s">
        <v>414</v>
      </c>
      <c r="D7" s="13"/>
      <c r="E7" s="5" t="s">
        <v>12</v>
      </c>
      <c r="F7" s="15">
        <v>0</v>
      </c>
      <c r="G7" s="8" t="str">
        <f t="shared" si="0"/>
        <v/>
      </c>
    </row>
    <row r="8" spans="1:7" ht="15" customHeight="1" x14ac:dyDescent="0.35">
      <c r="A8" s="1">
        <v>1942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1943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1944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1945</v>
      </c>
      <c r="B11" s="18" t="s">
        <v>180</v>
      </c>
      <c r="C11" s="13" t="s">
        <v>414</v>
      </c>
      <c r="D11" s="13"/>
      <c r="E11" s="5" t="s">
        <v>13</v>
      </c>
      <c r="F11" s="15">
        <v>0</v>
      </c>
      <c r="G11" s="8" t="str">
        <f t="shared" si="0"/>
        <v/>
      </c>
    </row>
    <row r="12" spans="1:7" ht="15" customHeight="1" x14ac:dyDescent="0.35">
      <c r="A12" s="1">
        <v>1946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1947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1948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1949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1950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1951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ht="15" customHeight="1" x14ac:dyDescent="0.35">
      <c r="A18" s="1">
        <v>1952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ht="15" customHeight="1" x14ac:dyDescent="0.35">
      <c r="A19" s="1">
        <v>1953</v>
      </c>
      <c r="B19" s="18" t="s">
        <v>180</v>
      </c>
      <c r="C19" s="13" t="s">
        <v>414</v>
      </c>
      <c r="D19" s="13"/>
      <c r="E19" s="5" t="s">
        <v>14</v>
      </c>
      <c r="F19" s="15">
        <v>0</v>
      </c>
      <c r="G19" s="8" t="str">
        <f t="shared" si="0"/>
        <v/>
      </c>
    </row>
  </sheetData>
  <mergeCells count="3">
    <mergeCell ref="A1:A2"/>
    <mergeCell ref="B1:B2"/>
    <mergeCell ref="C1:D1"/>
  </mergeCells>
  <conditionalFormatting sqref="F4:F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5">
    <cfRule type="containsText" dxfId="148" priority="17" operator="containsText" text="*-">
      <formula>NOT(ISERROR(SEARCH(("*-"),(#REF!))))</formula>
    </cfRule>
  </conditionalFormatting>
  <conditionalFormatting sqref="F8:F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10">
    <cfRule type="containsText" dxfId="147" priority="15" operator="containsText" text="*-">
      <formula>NOT(ISERROR(SEARCH(("*-"),(#REF!))))</formula>
    </cfRule>
  </conditionalFormatting>
  <conditionalFormatting sqref="F12:F1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18">
    <cfRule type="containsText" dxfId="146" priority="13" operator="containsText" text="*-">
      <formula>NOT(ISERROR(SEARCH(("*-"),(#REF!))))</formula>
    </cfRule>
  </conditionalFormatting>
  <conditionalFormatting sqref="F1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45" priority="11" operator="containsText" text="*-">
      <formula>NOT(ISERROR(SEARCH(("*-"),(#REF!))))</formula>
    </cfRule>
  </conditionalFormatting>
  <conditionalFormatting sqref="F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144" priority="9" operator="containsText" text="*-">
      <formula>NOT(ISERROR(SEARCH(("*-"),(#REF!))))</formula>
    </cfRule>
  </conditionalFormatting>
  <conditionalFormatting sqref="F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43" priority="1" operator="containsText" text="*-">
      <formula>NOT(ISERROR(SEARCH(("*-"),(#REF!))))</formula>
    </cfRule>
  </conditionalFormatting>
  <conditionalFormatting sqref="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42" priority="5" operator="containsText" text="*-">
      <formula>NOT(ISERROR(SEARCH(("*-"),(#REF!))))</formula>
    </cfRule>
  </conditionalFormatting>
  <conditionalFormatting sqref="F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41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51"/>
  <sheetViews>
    <sheetView workbookViewId="0">
      <pane xSplit="7" ySplit="2" topLeftCell="H34" activePane="bottomRight" state="frozen"/>
      <selection pane="topRight" activeCell="F1" sqref="F1"/>
      <selection pane="bottomLeft" activeCell="A3" sqref="A3"/>
      <selection pane="bottomRight" activeCell="A56" sqref="A56:XFD104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0" t="s">
        <v>430</v>
      </c>
    </row>
    <row r="2" spans="1:7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x14ac:dyDescent="0.35">
      <c r="A3" s="12" t="s">
        <v>143</v>
      </c>
      <c r="B3" s="18" t="s">
        <v>181</v>
      </c>
      <c r="C3" s="13" t="s">
        <v>414</v>
      </c>
      <c r="D3" s="13"/>
      <c r="E3" s="5" t="s">
        <v>144</v>
      </c>
      <c r="F3" s="15">
        <v>0</v>
      </c>
      <c r="G3" s="8" t="str">
        <f t="shared" ref="G3:G51" si="0">IF(OR(AND(F3&gt;1,F3&lt;&gt;"-")),"Can exchange","")</f>
        <v/>
      </c>
    </row>
    <row r="4" spans="1:7" x14ac:dyDescent="0.35">
      <c r="A4" s="12" t="s">
        <v>110</v>
      </c>
      <c r="B4" s="18" t="s">
        <v>181</v>
      </c>
      <c r="C4" s="13" t="s">
        <v>414</v>
      </c>
      <c r="D4" s="13"/>
      <c r="E4" s="6" t="s">
        <v>145</v>
      </c>
      <c r="F4" s="15">
        <v>0</v>
      </c>
      <c r="G4" s="8" t="str">
        <f t="shared" si="0"/>
        <v/>
      </c>
    </row>
    <row r="5" spans="1:7" x14ac:dyDescent="0.35">
      <c r="A5" s="1">
        <v>1960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x14ac:dyDescent="0.35">
      <c r="A6" s="1" t="s">
        <v>114</v>
      </c>
      <c r="B6" s="18" t="s">
        <v>181</v>
      </c>
      <c r="C6" s="13" t="s">
        <v>414</v>
      </c>
      <c r="D6" s="13"/>
      <c r="E6" s="6" t="s">
        <v>146</v>
      </c>
      <c r="F6" s="15">
        <v>0</v>
      </c>
      <c r="G6" s="8" t="str">
        <f t="shared" si="0"/>
        <v/>
      </c>
    </row>
    <row r="7" spans="1:7" x14ac:dyDescent="0.35">
      <c r="A7" s="1">
        <v>1962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35">
      <c r="A8" s="1">
        <v>1963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35">
      <c r="A9" s="1" t="s">
        <v>147</v>
      </c>
      <c r="B9" s="18" t="s">
        <v>181</v>
      </c>
      <c r="C9" s="13" t="s">
        <v>414</v>
      </c>
      <c r="D9" s="13"/>
      <c r="E9" s="5" t="s">
        <v>148</v>
      </c>
      <c r="F9" s="15">
        <v>0</v>
      </c>
      <c r="G9" s="8" t="str">
        <f t="shared" si="0"/>
        <v/>
      </c>
    </row>
    <row r="10" spans="1:7" x14ac:dyDescent="0.35">
      <c r="A10" s="1" t="s">
        <v>149</v>
      </c>
      <c r="B10" s="18" t="s">
        <v>181</v>
      </c>
      <c r="C10" s="13" t="s">
        <v>414</v>
      </c>
      <c r="D10" s="13"/>
      <c r="E10" s="6" t="s">
        <v>150</v>
      </c>
      <c r="F10" s="15">
        <v>0</v>
      </c>
      <c r="G10" s="8" t="str">
        <f t="shared" si="0"/>
        <v/>
      </c>
    </row>
    <row r="11" spans="1:7" x14ac:dyDescent="0.35">
      <c r="A11" s="1" t="s">
        <v>151</v>
      </c>
      <c r="B11" s="18" t="s">
        <v>181</v>
      </c>
      <c r="C11" s="13" t="s">
        <v>414</v>
      </c>
      <c r="D11" s="13"/>
      <c r="E11" s="5" t="s">
        <v>152</v>
      </c>
      <c r="F11" s="15">
        <v>0</v>
      </c>
      <c r="G11" s="8" t="str">
        <f t="shared" si="0"/>
        <v/>
      </c>
    </row>
    <row r="12" spans="1:7" x14ac:dyDescent="0.35">
      <c r="A12" s="1" t="s">
        <v>153</v>
      </c>
      <c r="B12" s="18" t="s">
        <v>181</v>
      </c>
      <c r="C12" s="13" t="s">
        <v>414</v>
      </c>
      <c r="D12" s="13"/>
      <c r="E12" s="6" t="s">
        <v>150</v>
      </c>
      <c r="F12" s="15">
        <v>0</v>
      </c>
      <c r="G12" s="8" t="str">
        <f t="shared" si="0"/>
        <v/>
      </c>
    </row>
    <row r="13" spans="1:7" x14ac:dyDescent="0.35">
      <c r="A13" s="1" t="s">
        <v>154</v>
      </c>
      <c r="B13" s="18" t="s">
        <v>181</v>
      </c>
      <c r="C13" s="13" t="s">
        <v>414</v>
      </c>
      <c r="D13" s="13"/>
      <c r="E13" s="5" t="s">
        <v>155</v>
      </c>
      <c r="F13" s="15">
        <v>0</v>
      </c>
      <c r="G13" s="8" t="str">
        <f t="shared" si="0"/>
        <v/>
      </c>
    </row>
    <row r="14" spans="1:7" x14ac:dyDescent="0.35">
      <c r="A14" s="1" t="s">
        <v>156</v>
      </c>
      <c r="B14" s="18" t="s">
        <v>181</v>
      </c>
      <c r="C14" s="13" t="s">
        <v>414</v>
      </c>
      <c r="D14" s="13"/>
      <c r="E14" s="6" t="s">
        <v>157</v>
      </c>
      <c r="F14" s="15">
        <v>0</v>
      </c>
      <c r="G14" s="8" t="str">
        <f t="shared" si="0"/>
        <v/>
      </c>
    </row>
    <row r="15" spans="1:7" x14ac:dyDescent="0.35">
      <c r="A15" s="1" t="s">
        <v>131</v>
      </c>
      <c r="B15" s="18" t="s">
        <v>181</v>
      </c>
      <c r="C15" s="13" t="s">
        <v>414</v>
      </c>
      <c r="D15" s="13"/>
      <c r="E15" s="5" t="s">
        <v>158</v>
      </c>
      <c r="F15" s="15">
        <v>0</v>
      </c>
      <c r="G15" s="8" t="str">
        <f t="shared" si="0"/>
        <v/>
      </c>
    </row>
    <row r="16" spans="1:7" x14ac:dyDescent="0.35">
      <c r="A16" s="1" t="s">
        <v>134</v>
      </c>
      <c r="B16" s="18" t="s">
        <v>181</v>
      </c>
      <c r="C16" s="13" t="s">
        <v>414</v>
      </c>
      <c r="D16" s="13"/>
      <c r="E16" s="6" t="s">
        <v>159</v>
      </c>
      <c r="F16" s="15">
        <v>0</v>
      </c>
      <c r="G16" s="8" t="str">
        <f t="shared" si="0"/>
        <v/>
      </c>
    </row>
    <row r="17" spans="1:12" x14ac:dyDescent="0.35">
      <c r="A17" s="1" t="s">
        <v>136</v>
      </c>
      <c r="B17" s="18" t="s">
        <v>181</v>
      </c>
      <c r="C17" s="13" t="s">
        <v>414</v>
      </c>
      <c r="D17" s="13"/>
      <c r="E17" s="5" t="s">
        <v>160</v>
      </c>
      <c r="F17" s="15">
        <v>0</v>
      </c>
      <c r="G17" s="8" t="str">
        <f t="shared" si="0"/>
        <v/>
      </c>
    </row>
    <row r="18" spans="1:12" x14ac:dyDescent="0.35">
      <c r="A18" s="1" t="s">
        <v>138</v>
      </c>
      <c r="B18" s="18" t="s">
        <v>181</v>
      </c>
      <c r="C18" s="13" t="s">
        <v>414</v>
      </c>
      <c r="D18" s="13"/>
      <c r="E18" s="6" t="s">
        <v>45</v>
      </c>
      <c r="F18" s="15" t="s">
        <v>0</v>
      </c>
      <c r="G18" s="8" t="str">
        <f t="shared" si="0"/>
        <v/>
      </c>
    </row>
    <row r="19" spans="1:12" x14ac:dyDescent="0.35">
      <c r="A19" s="1" t="s">
        <v>139</v>
      </c>
      <c r="B19" s="18" t="s">
        <v>181</v>
      </c>
      <c r="C19" s="13" t="s">
        <v>414</v>
      </c>
      <c r="D19" s="13"/>
      <c r="E19" s="5" t="s">
        <v>65</v>
      </c>
      <c r="F19" s="15">
        <v>0</v>
      </c>
      <c r="G19" s="8" t="str">
        <f t="shared" si="0"/>
        <v/>
      </c>
    </row>
    <row r="20" spans="1:12" x14ac:dyDescent="0.35">
      <c r="A20" s="1" t="s">
        <v>141</v>
      </c>
      <c r="B20" s="18" t="s">
        <v>181</v>
      </c>
      <c r="C20" s="13" t="s">
        <v>414</v>
      </c>
      <c r="D20" s="13"/>
      <c r="E20" s="6" t="s">
        <v>161</v>
      </c>
      <c r="F20" s="15">
        <v>0</v>
      </c>
      <c r="G20" s="8" t="str">
        <f t="shared" si="0"/>
        <v/>
      </c>
    </row>
    <row r="21" spans="1:12" x14ac:dyDescent="0.35">
      <c r="A21" s="1" t="s">
        <v>189</v>
      </c>
      <c r="B21" s="18" t="s">
        <v>236</v>
      </c>
      <c r="C21" s="13" t="s">
        <v>419</v>
      </c>
      <c r="D21" s="13"/>
      <c r="E21" s="6" t="s">
        <v>158</v>
      </c>
      <c r="F21" s="15">
        <v>0</v>
      </c>
      <c r="G21" s="8" t="str">
        <f t="shared" si="0"/>
        <v/>
      </c>
    </row>
    <row r="22" spans="1:12" x14ac:dyDescent="0.35">
      <c r="A22" s="1" t="s">
        <v>194</v>
      </c>
      <c r="B22" s="18" t="s">
        <v>236</v>
      </c>
      <c r="C22" s="13" t="s">
        <v>419</v>
      </c>
      <c r="D22" s="13"/>
      <c r="E22" s="6" t="s">
        <v>232</v>
      </c>
      <c r="F22" s="15">
        <v>1</v>
      </c>
      <c r="G22" s="8" t="str">
        <f t="shared" si="0"/>
        <v/>
      </c>
    </row>
    <row r="23" spans="1:12" x14ac:dyDescent="0.35">
      <c r="A23" s="1" t="s">
        <v>196</v>
      </c>
      <c r="B23" s="18" t="s">
        <v>236</v>
      </c>
      <c r="C23" s="13" t="s">
        <v>419</v>
      </c>
      <c r="D23" s="13"/>
      <c r="E23" s="6" t="s">
        <v>233</v>
      </c>
      <c r="F23" s="15">
        <v>0</v>
      </c>
      <c r="G23" s="8" t="str">
        <f t="shared" si="0"/>
        <v/>
      </c>
    </row>
    <row r="24" spans="1:12" x14ac:dyDescent="0.35">
      <c r="A24" s="1" t="s">
        <v>199</v>
      </c>
      <c r="B24" s="18" t="s">
        <v>236</v>
      </c>
      <c r="C24" s="13" t="s">
        <v>419</v>
      </c>
      <c r="D24" s="13"/>
      <c r="E24" s="6" t="s">
        <v>234</v>
      </c>
      <c r="F24" s="15">
        <v>0</v>
      </c>
      <c r="G24" s="8" t="str">
        <f t="shared" si="0"/>
        <v/>
      </c>
    </row>
    <row r="25" spans="1:12" x14ac:dyDescent="0.35">
      <c r="A25" s="1" t="s">
        <v>201</v>
      </c>
      <c r="B25" s="18" t="s">
        <v>236</v>
      </c>
      <c r="C25" s="13" t="s">
        <v>419</v>
      </c>
      <c r="D25" s="13"/>
      <c r="E25" s="6" t="s">
        <v>235</v>
      </c>
      <c r="F25" s="15">
        <v>0</v>
      </c>
      <c r="G25" s="8" t="str">
        <f t="shared" si="0"/>
        <v/>
      </c>
    </row>
    <row r="26" spans="1:12" x14ac:dyDescent="0.35">
      <c r="A26" s="1" t="s">
        <v>204</v>
      </c>
      <c r="B26" s="18" t="s">
        <v>191</v>
      </c>
      <c r="C26" s="13" t="s">
        <v>419</v>
      </c>
      <c r="D26" s="13"/>
      <c r="E26" s="6" t="s">
        <v>168</v>
      </c>
      <c r="F26" s="15">
        <v>0</v>
      </c>
      <c r="G26" s="8" t="str">
        <f t="shared" si="0"/>
        <v/>
      </c>
    </row>
    <row r="27" spans="1:12" x14ac:dyDescent="0.35">
      <c r="A27" s="1" t="s">
        <v>206</v>
      </c>
      <c r="B27" s="18" t="s">
        <v>191</v>
      </c>
      <c r="C27" s="13" t="s">
        <v>419</v>
      </c>
      <c r="D27" s="13"/>
      <c r="E27" s="6" t="s">
        <v>40</v>
      </c>
      <c r="F27" s="15">
        <v>0</v>
      </c>
      <c r="G27" s="8" t="str">
        <f t="shared" si="0"/>
        <v/>
      </c>
    </row>
    <row r="28" spans="1:12" x14ac:dyDescent="0.35">
      <c r="A28" s="1" t="s">
        <v>207</v>
      </c>
      <c r="B28" s="18" t="s">
        <v>191</v>
      </c>
      <c r="C28" s="13" t="s">
        <v>419</v>
      </c>
      <c r="D28" s="13"/>
      <c r="E28" s="6" t="s">
        <v>140</v>
      </c>
      <c r="F28" s="15">
        <v>0</v>
      </c>
      <c r="G28" s="8" t="str">
        <f t="shared" si="0"/>
        <v/>
      </c>
    </row>
    <row r="29" spans="1:12" x14ac:dyDescent="0.35">
      <c r="A29" s="1">
        <v>1982</v>
      </c>
      <c r="B29" s="18" t="s">
        <v>236</v>
      </c>
      <c r="C29" s="13" t="s">
        <v>419</v>
      </c>
      <c r="D29" s="13" t="s">
        <v>429</v>
      </c>
      <c r="E29" s="6" t="s">
        <v>237</v>
      </c>
      <c r="F29" s="15">
        <v>0</v>
      </c>
      <c r="G29" s="8" t="str">
        <f t="shared" si="0"/>
        <v/>
      </c>
    </row>
    <row r="30" spans="1:12" x14ac:dyDescent="0.35">
      <c r="A30" s="1">
        <v>1983</v>
      </c>
      <c r="B30" s="18" t="s">
        <v>236</v>
      </c>
      <c r="C30" s="13" t="s">
        <v>419</v>
      </c>
      <c r="D30" s="13" t="s">
        <v>429</v>
      </c>
      <c r="E30" s="6" t="s">
        <v>238</v>
      </c>
      <c r="F30" s="15">
        <v>0</v>
      </c>
      <c r="G30" s="8" t="str">
        <f t="shared" si="0"/>
        <v/>
      </c>
      <c r="L30" t="s">
        <v>193</v>
      </c>
    </row>
    <row r="31" spans="1:12" x14ac:dyDescent="0.35">
      <c r="A31" s="1">
        <v>1984</v>
      </c>
      <c r="B31" s="18" t="s">
        <v>236</v>
      </c>
      <c r="C31" s="13" t="s">
        <v>419</v>
      </c>
      <c r="D31" s="13" t="s">
        <v>429</v>
      </c>
      <c r="E31" s="6" t="s">
        <v>239</v>
      </c>
      <c r="F31" s="15">
        <v>0</v>
      </c>
      <c r="G31" s="8" t="str">
        <f t="shared" si="0"/>
        <v/>
      </c>
      <c r="L31" t="s">
        <v>193</v>
      </c>
    </row>
    <row r="32" spans="1:12" x14ac:dyDescent="0.35">
      <c r="A32" s="1">
        <v>1985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  <c r="K32" t="s">
        <v>193</v>
      </c>
      <c r="L32" t="s">
        <v>193</v>
      </c>
    </row>
    <row r="33" spans="1:11" x14ac:dyDescent="0.35">
      <c r="A33" s="1">
        <v>1986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  <c r="K33" t="s">
        <v>193</v>
      </c>
    </row>
    <row r="34" spans="1:11" x14ac:dyDescent="0.35">
      <c r="A34" s="1">
        <v>1987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11" x14ac:dyDescent="0.35">
      <c r="A35" s="1">
        <v>1988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11" x14ac:dyDescent="0.35">
      <c r="A36" s="1">
        <v>1989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11" x14ac:dyDescent="0.35">
      <c r="A37" s="1">
        <v>1990</v>
      </c>
      <c r="B37" s="18" t="s">
        <v>436</v>
      </c>
      <c r="C37" s="13" t="s">
        <v>421</v>
      </c>
      <c r="D37" s="13" t="s">
        <v>435</v>
      </c>
      <c r="E37" s="36" t="s">
        <v>295</v>
      </c>
      <c r="F37" s="15">
        <v>1</v>
      </c>
      <c r="G37" s="8" t="str">
        <f t="shared" si="0"/>
        <v/>
      </c>
    </row>
    <row r="38" spans="1:11" x14ac:dyDescent="0.35">
      <c r="A38" s="1">
        <v>1990</v>
      </c>
      <c r="B38" s="18" t="s">
        <v>436</v>
      </c>
      <c r="C38" s="13" t="s">
        <v>421</v>
      </c>
      <c r="D38" s="13" t="s">
        <v>434</v>
      </c>
      <c r="E38" s="37"/>
      <c r="F38" s="15">
        <v>0</v>
      </c>
      <c r="G38" s="8" t="str">
        <f t="shared" si="0"/>
        <v/>
      </c>
    </row>
    <row r="39" spans="1:11" x14ac:dyDescent="0.35">
      <c r="A39" s="1">
        <v>1991</v>
      </c>
      <c r="B39" s="18" t="s">
        <v>436</v>
      </c>
      <c r="C39" s="13" t="s">
        <v>421</v>
      </c>
      <c r="D39" s="13" t="s">
        <v>435</v>
      </c>
      <c r="E39" s="38" t="s">
        <v>296</v>
      </c>
      <c r="F39" s="15">
        <v>1</v>
      </c>
      <c r="G39" s="8" t="str">
        <f t="shared" si="0"/>
        <v/>
      </c>
    </row>
    <row r="40" spans="1:11" x14ac:dyDescent="0.35">
      <c r="A40" s="1">
        <v>1991</v>
      </c>
      <c r="B40" s="18" t="s">
        <v>436</v>
      </c>
      <c r="C40" s="13" t="s">
        <v>421</v>
      </c>
      <c r="D40" s="13" t="s">
        <v>434</v>
      </c>
      <c r="E40" s="37"/>
      <c r="F40" s="15">
        <v>0</v>
      </c>
      <c r="G40" s="8" t="str">
        <f t="shared" si="0"/>
        <v/>
      </c>
    </row>
    <row r="41" spans="1:11" x14ac:dyDescent="0.35">
      <c r="A41" s="1">
        <v>1992</v>
      </c>
      <c r="B41" s="18" t="s">
        <v>439</v>
      </c>
      <c r="C41" s="13" t="s">
        <v>421</v>
      </c>
      <c r="D41" s="13" t="s">
        <v>437</v>
      </c>
      <c r="E41" s="38" t="s">
        <v>297</v>
      </c>
      <c r="F41" s="15">
        <v>0</v>
      </c>
      <c r="G41" s="8" t="str">
        <f t="shared" si="0"/>
        <v/>
      </c>
    </row>
    <row r="42" spans="1:11" x14ac:dyDescent="0.35">
      <c r="A42" s="1">
        <v>1992</v>
      </c>
      <c r="B42" s="18" t="s">
        <v>439</v>
      </c>
      <c r="C42" s="13" t="s">
        <v>421</v>
      </c>
      <c r="D42" s="13" t="s">
        <v>438</v>
      </c>
      <c r="E42" s="37"/>
      <c r="F42" s="15">
        <v>1</v>
      </c>
      <c r="G42" s="8" t="str">
        <f t="shared" si="0"/>
        <v/>
      </c>
    </row>
    <row r="43" spans="1:11" x14ac:dyDescent="0.35">
      <c r="A43" s="1">
        <v>1993</v>
      </c>
      <c r="B43" s="18" t="s">
        <v>299</v>
      </c>
      <c r="C43" s="13" t="s">
        <v>421</v>
      </c>
      <c r="D43" s="13"/>
      <c r="E43" s="6" t="s">
        <v>298</v>
      </c>
      <c r="F43" s="15">
        <v>0</v>
      </c>
      <c r="G43" s="8" t="str">
        <f t="shared" si="0"/>
        <v/>
      </c>
    </row>
    <row r="44" spans="1:11" x14ac:dyDescent="0.35">
      <c r="A44" s="1">
        <v>1994</v>
      </c>
      <c r="B44" s="18" t="s">
        <v>301</v>
      </c>
      <c r="C44" s="13" t="s">
        <v>421</v>
      </c>
      <c r="D44" s="13"/>
      <c r="E44" s="6" t="s">
        <v>300</v>
      </c>
      <c r="F44" s="15">
        <v>2</v>
      </c>
      <c r="G44" s="8" t="str">
        <f t="shared" si="0"/>
        <v>Can exchange</v>
      </c>
    </row>
    <row r="45" spans="1:11" x14ac:dyDescent="0.35">
      <c r="A45" s="1">
        <v>1995</v>
      </c>
      <c r="B45" s="18" t="s">
        <v>303</v>
      </c>
      <c r="C45" s="13" t="s">
        <v>421</v>
      </c>
      <c r="D45" s="13"/>
      <c r="E45" s="6" t="s">
        <v>302</v>
      </c>
      <c r="F45" s="15">
        <v>0</v>
      </c>
      <c r="G45" s="8" t="str">
        <f t="shared" si="0"/>
        <v/>
      </c>
    </row>
    <row r="46" spans="1:11" x14ac:dyDescent="0.35">
      <c r="A46" s="1">
        <v>1996</v>
      </c>
      <c r="B46" s="18" t="s">
        <v>305</v>
      </c>
      <c r="C46" s="13" t="s">
        <v>421</v>
      </c>
      <c r="D46" s="13"/>
      <c r="E46" s="6" t="s">
        <v>304</v>
      </c>
      <c r="F46" s="15">
        <v>1</v>
      </c>
      <c r="G46" s="8" t="str">
        <f t="shared" si="0"/>
        <v/>
      </c>
    </row>
    <row r="47" spans="1:11" x14ac:dyDescent="0.35">
      <c r="A47" s="1">
        <v>1997</v>
      </c>
      <c r="B47" s="18" t="s">
        <v>307</v>
      </c>
      <c r="C47" s="13" t="s">
        <v>421</v>
      </c>
      <c r="D47" s="13"/>
      <c r="E47" s="6" t="s">
        <v>306</v>
      </c>
      <c r="F47" s="15">
        <v>0</v>
      </c>
      <c r="G47" s="8" t="str">
        <f t="shared" si="0"/>
        <v/>
      </c>
    </row>
    <row r="48" spans="1:11" x14ac:dyDescent="0.35">
      <c r="A48" s="1">
        <v>1998</v>
      </c>
      <c r="B48" s="18" t="s">
        <v>309</v>
      </c>
      <c r="C48" s="13" t="s">
        <v>421</v>
      </c>
      <c r="D48" s="13"/>
      <c r="E48" s="6" t="s">
        <v>308</v>
      </c>
      <c r="F48" s="15">
        <v>0</v>
      </c>
      <c r="G48" s="8" t="str">
        <f t="shared" si="0"/>
        <v/>
      </c>
    </row>
    <row r="49" spans="1:7" x14ac:dyDescent="0.35">
      <c r="A49" s="1">
        <v>1999</v>
      </c>
      <c r="B49" s="18" t="s">
        <v>311</v>
      </c>
      <c r="C49" s="13" t="s">
        <v>421</v>
      </c>
      <c r="D49" s="13"/>
      <c r="E49" s="6" t="s">
        <v>310</v>
      </c>
      <c r="F49" s="15">
        <v>0</v>
      </c>
      <c r="G49" s="8" t="str">
        <f t="shared" si="0"/>
        <v/>
      </c>
    </row>
    <row r="50" spans="1:7" x14ac:dyDescent="0.35">
      <c r="A50" s="1">
        <v>2000</v>
      </c>
      <c r="B50" s="18" t="s">
        <v>314</v>
      </c>
      <c r="C50" s="13" t="s">
        <v>421</v>
      </c>
      <c r="D50" s="13"/>
      <c r="E50" s="6" t="s">
        <v>313</v>
      </c>
      <c r="F50" s="15">
        <v>0</v>
      </c>
      <c r="G50" s="8" t="str">
        <f t="shared" si="0"/>
        <v/>
      </c>
    </row>
    <row r="51" spans="1:7" x14ac:dyDescent="0.35">
      <c r="A51" s="1">
        <v>2001</v>
      </c>
      <c r="B51" s="18" t="s">
        <v>314</v>
      </c>
      <c r="C51" s="13" t="s">
        <v>421</v>
      </c>
      <c r="D51" s="13"/>
      <c r="E51" s="6" t="s">
        <v>312</v>
      </c>
      <c r="F51" s="15">
        <v>0</v>
      </c>
      <c r="G51" s="8" t="str">
        <f t="shared" si="0"/>
        <v/>
      </c>
    </row>
  </sheetData>
  <mergeCells count="6">
    <mergeCell ref="A1:A2"/>
    <mergeCell ref="E37:E38"/>
    <mergeCell ref="E39:E40"/>
    <mergeCell ref="E41:E42"/>
    <mergeCell ref="B1:B2"/>
    <mergeCell ref="C1:D1"/>
  </mergeCells>
  <conditionalFormatting sqref="F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65" priority="29" operator="containsText" text="*-">
      <formula>NOT(ISERROR(SEARCH(("*-"),(#REF!))))</formula>
    </cfRule>
  </conditionalFormatting>
  <conditionalFormatting sqref="F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64" priority="27" operator="containsText" text="*-">
      <formula>NOT(ISERROR(SEARCH(("*-"),(#REF!))))</formula>
    </cfRule>
  </conditionalFormatting>
  <conditionalFormatting sqref="F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63" priority="25" operator="containsText" text="*-">
      <formula>NOT(ISERROR(SEARCH(("*-"),(#REF!))))</formula>
    </cfRule>
  </conditionalFormatting>
  <conditionalFormatting sqref="F32:F3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:F36">
    <cfRule type="containsText" dxfId="62" priority="23" operator="containsText" text="*-">
      <formula>NOT(ISERROR(SEARCH(("*-"),(#REF!))))</formula>
    </cfRule>
  </conditionalFormatting>
  <conditionalFormatting sqref="F9:F1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1">
    <cfRule type="containsText" dxfId="61" priority="21" operator="containsText" text="*-">
      <formula>NOT(ISERROR(SEARCH(("*-"),(#REF!))))</formula>
    </cfRule>
  </conditionalFormatting>
  <conditionalFormatting sqref="F12:F1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14">
    <cfRule type="containsText" dxfId="60" priority="19" operator="containsText" text="*-">
      <formula>NOT(ISERROR(SEARCH(("*-"),(#REF!))))</formula>
    </cfRule>
  </conditionalFormatting>
  <conditionalFormatting sqref="F15:F1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:F17">
    <cfRule type="containsText" dxfId="59" priority="17" operator="containsText" text="*-">
      <formula>NOT(ISERROR(SEARCH(("*-"),(#REF!))))</formula>
    </cfRule>
  </conditionalFormatting>
  <conditionalFormatting sqref="F19:F2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:F20">
    <cfRule type="containsText" dxfId="58" priority="15" operator="containsText" text="*-">
      <formula>NOT(ISERROR(SEARCH(("*-"),(#REF!))))</formula>
    </cfRule>
  </conditionalFormatting>
  <conditionalFormatting sqref="F21:F2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3">
    <cfRule type="containsText" dxfId="57" priority="13" operator="containsText" text="*-">
      <formula>NOT(ISERROR(SEARCH(("*-"),(#REF!))))</formula>
    </cfRule>
  </conditionalFormatting>
  <conditionalFormatting sqref="F24:F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31">
    <cfRule type="containsText" dxfId="56" priority="11" operator="containsText" text="*-">
      <formula>NOT(ISERROR(SEARCH(("*-"),(#REF!))))</formula>
    </cfRule>
  </conditionalFormatting>
  <conditionalFormatting sqref="F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55" priority="9" operator="containsText" text="*-">
      <formula>NOT(ISERROR(SEARCH(("*-"),(#REF!))))</formula>
    </cfRule>
  </conditionalFormatting>
  <conditionalFormatting sqref="F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54" priority="7" operator="containsText" text="*-">
      <formula>NOT(ISERROR(SEARCH(("*-"),(#REF!))))</formula>
    </cfRule>
  </conditionalFormatting>
  <conditionalFormatting sqref="F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53" priority="5" operator="containsText" text="*-">
      <formula>NOT(ISERROR(SEARCH(("*-"),(#REF!))))</formula>
    </cfRule>
  </conditionalFormatting>
  <conditionalFormatting sqref="F37:F5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:F51">
    <cfRule type="containsText" dxfId="52" priority="3" operator="containsText" text="*-">
      <formula>NOT(ISERROR(SEARCH(("*-"),(#REF!))))</formula>
    </cfRule>
  </conditionalFormatting>
  <conditionalFormatting sqref="F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51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0"/>
  <sheetViews>
    <sheetView workbookViewId="0">
      <pane xSplit="7" ySplit="2" topLeftCell="H34" activePane="bottomRight" state="frozen"/>
      <selection pane="topRight" activeCell="F1" sqref="F1"/>
      <selection pane="bottomLeft" activeCell="A3" sqref="A3"/>
      <selection pane="bottomRight" activeCell="A56" sqref="A56:XFD103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1" t="s">
        <v>447</v>
      </c>
    </row>
    <row r="2" spans="1:7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x14ac:dyDescent="0.35">
      <c r="A3" s="12" t="s">
        <v>108</v>
      </c>
      <c r="B3" s="18" t="s">
        <v>181</v>
      </c>
      <c r="C3" s="13" t="s">
        <v>414</v>
      </c>
      <c r="D3" s="13"/>
      <c r="E3" s="5" t="s">
        <v>162</v>
      </c>
      <c r="F3" s="15">
        <v>0</v>
      </c>
      <c r="G3" s="8" t="str">
        <f t="shared" ref="G3:G50" si="0">IF(OR(AND(F3&gt;1,F3&lt;&gt;"-")),"Can exchange","")</f>
        <v/>
      </c>
    </row>
    <row r="4" spans="1:7" x14ac:dyDescent="0.35">
      <c r="A4" s="1" t="s">
        <v>110</v>
      </c>
      <c r="B4" s="18" t="s">
        <v>181</v>
      </c>
      <c r="C4" s="13"/>
      <c r="D4" s="13"/>
      <c r="E4" s="6" t="s">
        <v>163</v>
      </c>
      <c r="F4" s="15">
        <v>0</v>
      </c>
      <c r="G4" s="8" t="str">
        <f t="shared" si="0"/>
        <v/>
      </c>
    </row>
    <row r="5" spans="1:7" x14ac:dyDescent="0.35">
      <c r="A5" s="12" t="s">
        <v>164</v>
      </c>
      <c r="B5" s="18" t="s">
        <v>181</v>
      </c>
      <c r="C5" s="13"/>
      <c r="D5" s="13"/>
      <c r="E5" s="5" t="s">
        <v>165</v>
      </c>
      <c r="F5" s="15">
        <v>0</v>
      </c>
      <c r="G5" s="8" t="str">
        <f t="shared" si="0"/>
        <v/>
      </c>
    </row>
    <row r="6" spans="1:7" x14ac:dyDescent="0.35">
      <c r="A6" s="1">
        <v>1961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x14ac:dyDescent="0.35">
      <c r="A7" s="12">
        <v>1962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35">
      <c r="A8" s="1">
        <v>1963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35">
      <c r="A9" s="12">
        <v>1964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x14ac:dyDescent="0.35">
      <c r="A10" s="1">
        <v>1965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x14ac:dyDescent="0.35">
      <c r="A11" s="12">
        <v>1966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x14ac:dyDescent="0.35">
      <c r="A12" s="1" t="s">
        <v>153</v>
      </c>
      <c r="B12" s="18" t="s">
        <v>181</v>
      </c>
      <c r="C12" s="13" t="s">
        <v>414</v>
      </c>
      <c r="D12" s="13"/>
      <c r="E12" s="6" t="s">
        <v>45</v>
      </c>
      <c r="F12" s="15" t="s">
        <v>0</v>
      </c>
      <c r="G12" s="8" t="str">
        <f t="shared" si="0"/>
        <v/>
      </c>
    </row>
    <row r="13" spans="1:7" x14ac:dyDescent="0.35">
      <c r="A13" s="12" t="s">
        <v>154</v>
      </c>
      <c r="B13" s="18" t="s">
        <v>181</v>
      </c>
      <c r="C13" s="13" t="s">
        <v>414</v>
      </c>
      <c r="D13" s="13"/>
      <c r="E13" s="6" t="s">
        <v>45</v>
      </c>
      <c r="F13" s="15" t="s">
        <v>0</v>
      </c>
      <c r="G13" s="8" t="str">
        <f t="shared" si="0"/>
        <v/>
      </c>
    </row>
    <row r="14" spans="1:7" x14ac:dyDescent="0.35">
      <c r="A14" s="1" t="s">
        <v>156</v>
      </c>
      <c r="B14" s="18" t="s">
        <v>181</v>
      </c>
      <c r="C14" s="13" t="s">
        <v>414</v>
      </c>
      <c r="D14" s="13"/>
      <c r="E14" s="6" t="s">
        <v>45</v>
      </c>
      <c r="F14" s="15" t="s">
        <v>0</v>
      </c>
      <c r="G14" s="8" t="str">
        <f t="shared" si="0"/>
        <v/>
      </c>
    </row>
    <row r="15" spans="1:7" x14ac:dyDescent="0.35">
      <c r="A15" s="12" t="s">
        <v>131</v>
      </c>
      <c r="B15" s="18" t="s">
        <v>181</v>
      </c>
      <c r="C15" s="13" t="s">
        <v>414</v>
      </c>
      <c r="D15" s="13"/>
      <c r="E15" s="6" t="s">
        <v>45</v>
      </c>
      <c r="F15" s="15" t="s">
        <v>0</v>
      </c>
      <c r="G15" s="8" t="str">
        <f t="shared" si="0"/>
        <v/>
      </c>
    </row>
    <row r="16" spans="1:7" x14ac:dyDescent="0.35">
      <c r="A16" s="1" t="s">
        <v>134</v>
      </c>
      <c r="B16" s="18" t="s">
        <v>181</v>
      </c>
      <c r="C16" s="13" t="s">
        <v>414</v>
      </c>
      <c r="D16" s="13"/>
      <c r="E16" s="6" t="s">
        <v>166</v>
      </c>
      <c r="F16" s="15">
        <v>0</v>
      </c>
      <c r="G16" s="8" t="str">
        <f t="shared" si="0"/>
        <v/>
      </c>
    </row>
    <row r="17" spans="1:12" x14ac:dyDescent="0.35">
      <c r="A17" s="12" t="s">
        <v>136</v>
      </c>
      <c r="B17" s="18" t="s">
        <v>181</v>
      </c>
      <c r="C17" s="13" t="s">
        <v>414</v>
      </c>
      <c r="D17" s="13"/>
      <c r="E17" s="6" t="s">
        <v>45</v>
      </c>
      <c r="F17" s="15" t="s">
        <v>0</v>
      </c>
      <c r="G17" s="8" t="str">
        <f t="shared" si="0"/>
        <v/>
      </c>
    </row>
    <row r="18" spans="1:12" x14ac:dyDescent="0.35">
      <c r="A18" s="1" t="s">
        <v>138</v>
      </c>
      <c r="B18" s="18" t="s">
        <v>181</v>
      </c>
      <c r="C18" s="13" t="s">
        <v>414</v>
      </c>
      <c r="D18" s="13"/>
      <c r="E18" s="6" t="s">
        <v>45</v>
      </c>
      <c r="F18" s="15" t="s">
        <v>0</v>
      </c>
      <c r="G18" s="8" t="str">
        <f t="shared" si="0"/>
        <v/>
      </c>
    </row>
    <row r="19" spans="1:12" x14ac:dyDescent="0.35">
      <c r="A19" s="12" t="s">
        <v>139</v>
      </c>
      <c r="B19" s="18" t="s">
        <v>181</v>
      </c>
      <c r="C19" s="13" t="s">
        <v>414</v>
      </c>
      <c r="D19" s="13"/>
      <c r="E19" s="6" t="s">
        <v>45</v>
      </c>
      <c r="F19" s="15" t="s">
        <v>0</v>
      </c>
      <c r="G19" s="8" t="str">
        <f t="shared" si="0"/>
        <v/>
      </c>
    </row>
    <row r="20" spans="1:12" x14ac:dyDescent="0.35">
      <c r="A20" s="1" t="s">
        <v>141</v>
      </c>
      <c r="B20" s="18" t="s">
        <v>181</v>
      </c>
      <c r="C20" s="13" t="s">
        <v>414</v>
      </c>
      <c r="D20" s="13"/>
      <c r="E20" s="6" t="s">
        <v>45</v>
      </c>
      <c r="F20" s="15" t="s">
        <v>0</v>
      </c>
      <c r="G20" s="8" t="str">
        <f t="shared" si="0"/>
        <v/>
      </c>
    </row>
    <row r="21" spans="1:12" x14ac:dyDescent="0.35">
      <c r="A21" s="1" t="s">
        <v>189</v>
      </c>
      <c r="B21" s="18" t="s">
        <v>216</v>
      </c>
      <c r="C21" s="13" t="s">
        <v>419</v>
      </c>
      <c r="D21" s="13"/>
      <c r="E21" s="6" t="s">
        <v>240</v>
      </c>
      <c r="F21" s="15">
        <v>0</v>
      </c>
      <c r="G21" s="8" t="str">
        <f t="shared" si="0"/>
        <v/>
      </c>
    </row>
    <row r="22" spans="1:12" x14ac:dyDescent="0.35">
      <c r="A22" s="1">
        <v>1977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12" x14ac:dyDescent="0.35">
      <c r="A23" s="1" t="s">
        <v>196</v>
      </c>
      <c r="B23" s="18" t="s">
        <v>216</v>
      </c>
      <c r="C23" s="13" t="s">
        <v>419</v>
      </c>
      <c r="D23" s="13"/>
      <c r="E23" s="6" t="s">
        <v>241</v>
      </c>
      <c r="F23" s="15">
        <v>0</v>
      </c>
      <c r="G23" s="8" t="str">
        <f t="shared" si="0"/>
        <v/>
      </c>
    </row>
    <row r="24" spans="1:12" x14ac:dyDescent="0.35">
      <c r="A24" s="1" t="s">
        <v>199</v>
      </c>
      <c r="B24" s="18" t="s">
        <v>216</v>
      </c>
      <c r="C24" s="13" t="s">
        <v>419</v>
      </c>
      <c r="D24" s="13"/>
      <c r="E24" s="6" t="s">
        <v>155</v>
      </c>
      <c r="F24" s="15">
        <v>0</v>
      </c>
      <c r="G24" s="8" t="str">
        <f t="shared" si="0"/>
        <v/>
      </c>
    </row>
    <row r="25" spans="1:12" x14ac:dyDescent="0.35">
      <c r="A25" s="1" t="s">
        <v>201</v>
      </c>
      <c r="B25" s="18" t="s">
        <v>216</v>
      </c>
      <c r="C25" s="13" t="s">
        <v>419</v>
      </c>
      <c r="D25" s="13"/>
      <c r="E25" s="6" t="s">
        <v>155</v>
      </c>
      <c r="F25" s="15">
        <v>0</v>
      </c>
      <c r="G25" s="8" t="str">
        <f t="shared" si="0"/>
        <v/>
      </c>
    </row>
    <row r="26" spans="1:12" x14ac:dyDescent="0.35">
      <c r="A26" s="1" t="s">
        <v>204</v>
      </c>
      <c r="B26" s="18" t="s">
        <v>243</v>
      </c>
      <c r="C26" s="13" t="s">
        <v>419</v>
      </c>
      <c r="D26" s="13"/>
      <c r="E26" s="6" t="s">
        <v>152</v>
      </c>
      <c r="F26" s="15">
        <v>0</v>
      </c>
      <c r="G26" s="8" t="str">
        <f t="shared" si="0"/>
        <v/>
      </c>
    </row>
    <row r="27" spans="1:12" x14ac:dyDescent="0.35">
      <c r="A27" s="1" t="s">
        <v>206</v>
      </c>
      <c r="B27" s="18" t="s">
        <v>243</v>
      </c>
      <c r="C27" s="13" t="s">
        <v>419</v>
      </c>
      <c r="D27" s="13"/>
      <c r="E27" s="6" t="s">
        <v>150</v>
      </c>
      <c r="F27" s="15">
        <v>0</v>
      </c>
      <c r="G27" s="8" t="str">
        <f t="shared" si="0"/>
        <v/>
      </c>
    </row>
    <row r="28" spans="1:12" x14ac:dyDescent="0.35">
      <c r="A28" s="1" t="s">
        <v>207</v>
      </c>
      <c r="B28" s="18" t="s">
        <v>243</v>
      </c>
      <c r="C28" s="13" t="s">
        <v>419</v>
      </c>
      <c r="D28" s="13"/>
      <c r="E28" s="6" t="s">
        <v>242</v>
      </c>
      <c r="F28" s="15">
        <v>0</v>
      </c>
      <c r="G28" s="8" t="str">
        <f t="shared" si="0"/>
        <v/>
      </c>
      <c r="K28" t="s">
        <v>193</v>
      </c>
    </row>
    <row r="29" spans="1:12" x14ac:dyDescent="0.35">
      <c r="A29" s="1">
        <v>1982</v>
      </c>
      <c r="B29" s="18" t="s">
        <v>216</v>
      </c>
      <c r="C29" s="13" t="s">
        <v>419</v>
      </c>
      <c r="D29" s="13" t="s">
        <v>429</v>
      </c>
      <c r="E29" s="6" t="s">
        <v>244</v>
      </c>
      <c r="F29" s="15">
        <v>0</v>
      </c>
      <c r="G29" s="8" t="str">
        <f t="shared" si="0"/>
        <v/>
      </c>
      <c r="K29" t="s">
        <v>193</v>
      </c>
    </row>
    <row r="30" spans="1:12" x14ac:dyDescent="0.35">
      <c r="A30" s="1">
        <v>1983</v>
      </c>
      <c r="B30" s="18" t="s">
        <v>216</v>
      </c>
      <c r="C30" s="13" t="s">
        <v>419</v>
      </c>
      <c r="D30" s="13" t="s">
        <v>429</v>
      </c>
      <c r="E30" s="6" t="s">
        <v>245</v>
      </c>
      <c r="F30" s="15">
        <v>0</v>
      </c>
      <c r="G30" s="8" t="str">
        <f t="shared" si="0"/>
        <v/>
      </c>
      <c r="K30" t="s">
        <v>193</v>
      </c>
    </row>
    <row r="31" spans="1:12" x14ac:dyDescent="0.35">
      <c r="A31" s="1">
        <v>1984</v>
      </c>
      <c r="B31" s="18" t="s">
        <v>216</v>
      </c>
      <c r="C31" s="13" t="s">
        <v>419</v>
      </c>
      <c r="D31" s="13" t="s">
        <v>429</v>
      </c>
      <c r="E31" s="6" t="s">
        <v>25</v>
      </c>
      <c r="F31" s="15">
        <v>0</v>
      </c>
      <c r="G31" s="8" t="str">
        <f t="shared" si="0"/>
        <v/>
      </c>
    </row>
    <row r="32" spans="1:12" x14ac:dyDescent="0.35">
      <c r="A32" s="1">
        <v>1984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  <c r="L32" t="s">
        <v>193</v>
      </c>
    </row>
    <row r="33" spans="1:12" x14ac:dyDescent="0.35">
      <c r="A33" s="1">
        <v>1985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  <c r="L33" t="s">
        <v>193</v>
      </c>
    </row>
    <row r="34" spans="1:12" x14ac:dyDescent="0.35">
      <c r="A34" s="1">
        <v>1986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12" x14ac:dyDescent="0.35">
      <c r="A35" s="1">
        <v>1987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12" x14ac:dyDescent="0.35">
      <c r="A36" s="1">
        <v>1988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12" x14ac:dyDescent="0.35">
      <c r="A37" s="1">
        <v>1989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0"/>
        <v/>
      </c>
    </row>
    <row r="38" spans="1:12" x14ac:dyDescent="0.35">
      <c r="A38" s="1">
        <v>1990</v>
      </c>
      <c r="B38" s="18" t="s">
        <v>439</v>
      </c>
      <c r="C38" s="13" t="s">
        <v>421</v>
      </c>
      <c r="D38" s="13" t="s">
        <v>445</v>
      </c>
      <c r="E38" s="6" t="s">
        <v>315</v>
      </c>
      <c r="F38" s="15">
        <v>0</v>
      </c>
      <c r="G38" s="8" t="str">
        <f t="shared" si="0"/>
        <v/>
      </c>
    </row>
    <row r="39" spans="1:12" x14ac:dyDescent="0.35">
      <c r="A39" s="1">
        <v>1990</v>
      </c>
      <c r="B39" s="18" t="s">
        <v>439</v>
      </c>
      <c r="C39" s="13" t="s">
        <v>421</v>
      </c>
      <c r="D39" s="13" t="s">
        <v>446</v>
      </c>
      <c r="E39" s="6" t="s">
        <v>316</v>
      </c>
      <c r="F39" s="15" t="s">
        <v>0</v>
      </c>
      <c r="G39" s="8" t="str">
        <f t="shared" si="0"/>
        <v/>
      </c>
    </row>
    <row r="40" spans="1:12" x14ac:dyDescent="0.35">
      <c r="A40" s="1">
        <v>1991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0"/>
        <v/>
      </c>
    </row>
    <row r="41" spans="1:12" x14ac:dyDescent="0.35">
      <c r="A41" s="1">
        <v>1992</v>
      </c>
      <c r="B41" s="18" t="s">
        <v>432</v>
      </c>
      <c r="C41" s="13" t="s">
        <v>421</v>
      </c>
      <c r="D41" s="13" t="s">
        <v>433</v>
      </c>
      <c r="E41" s="36" t="s">
        <v>317</v>
      </c>
      <c r="F41" s="15">
        <v>1</v>
      </c>
      <c r="G41" s="8" t="str">
        <f t="shared" si="0"/>
        <v/>
      </c>
    </row>
    <row r="42" spans="1:12" x14ac:dyDescent="0.35">
      <c r="A42" s="1">
        <v>1992</v>
      </c>
      <c r="B42" s="18" t="s">
        <v>432</v>
      </c>
      <c r="C42" s="13" t="s">
        <v>421</v>
      </c>
      <c r="D42" s="13" t="s">
        <v>431</v>
      </c>
      <c r="E42" s="37"/>
      <c r="F42" s="15">
        <v>0</v>
      </c>
      <c r="G42" s="8"/>
    </row>
    <row r="43" spans="1:12" x14ac:dyDescent="0.35">
      <c r="A43" s="1">
        <v>1993</v>
      </c>
      <c r="B43" s="18" t="s">
        <v>319</v>
      </c>
      <c r="C43" s="13" t="s">
        <v>421</v>
      </c>
      <c r="D43" s="13"/>
      <c r="E43" s="6" t="s">
        <v>318</v>
      </c>
      <c r="F43" s="15">
        <v>0</v>
      </c>
      <c r="G43" s="8" t="str">
        <f t="shared" si="0"/>
        <v/>
      </c>
    </row>
    <row r="44" spans="1:12" x14ac:dyDescent="0.35">
      <c r="A44" s="1">
        <v>1994</v>
      </c>
      <c r="B44" s="18" t="s">
        <v>321</v>
      </c>
      <c r="C44" s="13" t="s">
        <v>421</v>
      </c>
      <c r="D44" s="13"/>
      <c r="E44" s="6" t="s">
        <v>320</v>
      </c>
      <c r="F44" s="15">
        <v>0</v>
      </c>
      <c r="G44" s="8" t="str">
        <f t="shared" si="0"/>
        <v/>
      </c>
    </row>
    <row r="45" spans="1:12" x14ac:dyDescent="0.35">
      <c r="A45" s="1">
        <v>1995</v>
      </c>
      <c r="B45" s="18" t="s">
        <v>323</v>
      </c>
      <c r="C45" s="13" t="s">
        <v>421</v>
      </c>
      <c r="D45" s="13"/>
      <c r="E45" s="6" t="s">
        <v>322</v>
      </c>
      <c r="F45" s="15">
        <v>0</v>
      </c>
      <c r="G45" s="8" t="str">
        <f t="shared" si="0"/>
        <v/>
      </c>
    </row>
    <row r="46" spans="1:12" x14ac:dyDescent="0.35">
      <c r="A46" s="1">
        <v>1996</v>
      </c>
      <c r="B46" s="18" t="s">
        <v>325</v>
      </c>
      <c r="C46" s="13" t="s">
        <v>421</v>
      </c>
      <c r="D46" s="13"/>
      <c r="E46" s="6" t="s">
        <v>324</v>
      </c>
      <c r="F46" s="15">
        <v>0</v>
      </c>
      <c r="G46" s="8" t="str">
        <f t="shared" si="0"/>
        <v/>
      </c>
    </row>
    <row r="47" spans="1:12" x14ac:dyDescent="0.35">
      <c r="A47" s="1">
        <v>1997</v>
      </c>
      <c r="B47" s="18" t="s">
        <v>327</v>
      </c>
      <c r="C47" s="13" t="s">
        <v>421</v>
      </c>
      <c r="D47" s="13"/>
      <c r="E47" s="6" t="s">
        <v>326</v>
      </c>
      <c r="F47" s="15">
        <v>0</v>
      </c>
      <c r="G47" s="8" t="str">
        <f t="shared" si="0"/>
        <v/>
      </c>
    </row>
    <row r="48" spans="1:12" x14ac:dyDescent="0.35">
      <c r="A48" s="1">
        <v>1998</v>
      </c>
      <c r="B48" s="18" t="s">
        <v>246</v>
      </c>
      <c r="C48" s="13" t="s">
        <v>421</v>
      </c>
      <c r="D48" s="13"/>
      <c r="E48" s="6" t="s">
        <v>326</v>
      </c>
      <c r="F48" s="15">
        <v>0</v>
      </c>
      <c r="G48" s="8" t="str">
        <f t="shared" si="0"/>
        <v/>
      </c>
    </row>
    <row r="49" spans="1:7" x14ac:dyDescent="0.35">
      <c r="A49" s="1">
        <v>1999</v>
      </c>
      <c r="B49" s="18" t="s">
        <v>246</v>
      </c>
      <c r="C49" s="13" t="s">
        <v>421</v>
      </c>
      <c r="D49" s="13"/>
      <c r="E49" s="6" t="s">
        <v>328</v>
      </c>
      <c r="F49" s="15">
        <v>0</v>
      </c>
      <c r="G49" s="8" t="str">
        <f t="shared" si="0"/>
        <v/>
      </c>
    </row>
    <row r="50" spans="1:7" x14ac:dyDescent="0.35">
      <c r="A50" s="1">
        <v>2000</v>
      </c>
      <c r="B50" s="18" t="s">
        <v>246</v>
      </c>
      <c r="C50" s="13" t="s">
        <v>421</v>
      </c>
      <c r="D50" s="13"/>
      <c r="E50" s="6" t="s">
        <v>144</v>
      </c>
      <c r="F50" s="15">
        <v>0</v>
      </c>
      <c r="G50" s="8" t="str">
        <f t="shared" si="0"/>
        <v/>
      </c>
    </row>
  </sheetData>
  <mergeCells count="4">
    <mergeCell ref="B1:B2"/>
    <mergeCell ref="C1:D1"/>
    <mergeCell ref="E41:E42"/>
    <mergeCell ref="A1:A2"/>
  </mergeCells>
  <conditionalFormatting sqref="F6:F1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:F15">
    <cfRule type="containsText" dxfId="50" priority="45" operator="containsText" text="*-">
      <formula>NOT(ISERROR(SEARCH(("*-"),(#REF!))))</formula>
    </cfRule>
  </conditionalFormatting>
  <conditionalFormatting sqref="F17:F20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:F20">
    <cfRule type="containsText" dxfId="49" priority="43" operator="containsText" text="*-">
      <formula>NOT(ISERROR(SEARCH(("*-"),(#REF!))))</formula>
    </cfRule>
  </conditionalFormatting>
  <conditionalFormatting sqref="F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48" priority="41" operator="containsText" text="*-">
      <formula>NOT(ISERROR(SEARCH(("*-"),(#REF!))))</formula>
    </cfRule>
  </conditionalFormatting>
  <conditionalFormatting sqref="F3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47" priority="39" operator="containsText" text="*-">
      <formula>NOT(ISERROR(SEARCH(("*-"),(#REF!))))</formula>
    </cfRule>
  </conditionalFormatting>
  <conditionalFormatting sqref="F3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46" priority="37" operator="containsText" text="*-">
      <formula>NOT(ISERROR(SEARCH(("*-"),(#REF!))))</formula>
    </cfRule>
  </conditionalFormatting>
  <conditionalFormatting sqref="F3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45" priority="35" operator="containsText" text="*-">
      <formula>NOT(ISERROR(SEARCH(("*-"),(#REF!))))</formula>
    </cfRule>
  </conditionalFormatting>
  <conditionalFormatting sqref="F3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44" priority="33" operator="containsText" text="*-">
      <formula>NOT(ISERROR(SEARCH(("*-"),(#REF!))))</formula>
    </cfRule>
  </conditionalFormatting>
  <conditionalFormatting sqref="F3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43" priority="31" operator="containsText" text="*-">
      <formula>NOT(ISERROR(SEARCH(("*-"),(#REF!))))</formula>
    </cfRule>
  </conditionalFormatting>
  <conditionalFormatting sqref="F3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42" priority="29" operator="containsText" text="*-">
      <formula>NOT(ISERROR(SEARCH(("*-"),(#REF!))))</formula>
    </cfRule>
  </conditionalFormatting>
  <conditionalFormatting sqref="F3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">
    <cfRule type="containsText" dxfId="41" priority="27" operator="containsText" text="*-">
      <formula>NOT(ISERROR(SEARCH(("*-"),(#REF!))))</formula>
    </cfRule>
  </conditionalFormatting>
  <conditionalFormatting sqref="F4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0">
    <cfRule type="containsText" dxfId="40" priority="25" operator="containsText" text="*-">
      <formula>NOT(ISERROR(SEARCH(("*-"),(#REF!))))</formula>
    </cfRule>
  </conditionalFormatting>
  <conditionalFormatting sqref="F43:F44 F4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 F43:F44">
    <cfRule type="containsText" dxfId="39" priority="21" operator="containsText" text="*-">
      <formula>NOT(ISERROR(SEARCH(("*-"),(#REF!))))</formula>
    </cfRule>
  </conditionalFormatting>
  <conditionalFormatting sqref="F45:F4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:F47">
    <cfRule type="containsText" dxfId="38" priority="19" operator="containsText" text="*-">
      <formula>NOT(ISERROR(SEARCH(("*-"),(#REF!))))</formula>
    </cfRule>
  </conditionalFormatting>
  <conditionalFormatting sqref="F48:F5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:F50">
    <cfRule type="containsText" dxfId="37" priority="17" operator="containsText" text="*-">
      <formula>NOT(ISERROR(SEARCH(("*-"),(#REF!))))</formula>
    </cfRule>
  </conditionalFormatting>
  <conditionalFormatting sqref="F23:F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:F25">
    <cfRule type="containsText" dxfId="36" priority="15" operator="containsText" text="*-">
      <formula>NOT(ISERROR(SEARCH(("*-"),(#REF!))))</formula>
    </cfRule>
  </conditionalFormatting>
  <conditionalFormatting sqref="F26:F2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:F28">
    <cfRule type="containsText" dxfId="35" priority="13" operator="containsText" text="*-">
      <formula>NOT(ISERROR(SEARCH(("*-"),(#REF!))))</formula>
    </cfRule>
  </conditionalFormatting>
  <conditionalFormatting sqref="F29:F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1">
    <cfRule type="containsText" dxfId="34" priority="11" operator="containsText" text="*-">
      <formula>NOT(ISERROR(SEARCH(("*-"),(#REF!))))</formula>
    </cfRule>
  </conditionalFormatting>
  <conditionalFormatting sqref="F3:F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5">
    <cfRule type="containsText" dxfId="33" priority="9" operator="containsText" text="*-">
      <formula>NOT(ISERROR(SEARCH(("*-"),(#REF!))))</formula>
    </cfRule>
  </conditionalFormatting>
  <conditionalFormatting sqref="F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32" priority="7" operator="containsText" text="*-">
      <formula>NOT(ISERROR(SEARCH(("*-"),(#REF!))))</formula>
    </cfRule>
  </conditionalFormatting>
  <conditionalFormatting sqref="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31" priority="5" operator="containsText" text="*-">
      <formula>NOT(ISERROR(SEARCH(("*-"),(#REF!))))</formula>
    </cfRule>
  </conditionalFormatting>
  <conditionalFormatting sqref="F3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8">
    <cfRule type="containsText" dxfId="30" priority="3" operator="containsText" text="*-">
      <formula>NOT(ISERROR(SEARCH(("*-"),(#REF!))))</formula>
    </cfRule>
  </conditionalFormatting>
  <conditionalFormatting sqref="F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2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2"/>
  <sheetViews>
    <sheetView workbookViewId="0">
      <pane xSplit="7" ySplit="2" topLeftCell="H21" activePane="bottomRight" state="frozen"/>
      <selection pane="topRight" activeCell="F1" sqref="F1"/>
      <selection pane="bottomLeft" activeCell="A3" sqref="A3"/>
      <selection pane="bottomRight" activeCell="C46" sqref="C46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1" t="s">
        <v>452</v>
      </c>
    </row>
    <row r="2" spans="1:7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x14ac:dyDescent="0.35">
      <c r="A3" s="12" t="s">
        <v>167</v>
      </c>
      <c r="B3" s="18" t="s">
        <v>187</v>
      </c>
      <c r="C3" s="13" t="s">
        <v>414</v>
      </c>
      <c r="D3" s="13"/>
      <c r="E3" s="10" t="s">
        <v>152</v>
      </c>
      <c r="F3" s="15">
        <v>0</v>
      </c>
      <c r="G3" s="8" t="str">
        <f t="shared" ref="G3:G40" si="0">IF(OR(AND(F3&gt;1,F3&lt;&gt;"-")),"Can exchange","")</f>
        <v/>
      </c>
    </row>
    <row r="4" spans="1:7" x14ac:dyDescent="0.35">
      <c r="A4" s="1" t="s">
        <v>86</v>
      </c>
      <c r="B4" s="18" t="s">
        <v>187</v>
      </c>
      <c r="C4" s="13" t="s">
        <v>414</v>
      </c>
      <c r="D4" s="13"/>
      <c r="E4" s="11" t="s">
        <v>168</v>
      </c>
      <c r="F4" s="15">
        <v>0</v>
      </c>
      <c r="G4" s="8" t="str">
        <f t="shared" si="0"/>
        <v/>
      </c>
    </row>
    <row r="5" spans="1:7" x14ac:dyDescent="0.35">
      <c r="A5" s="12" t="s">
        <v>169</v>
      </c>
      <c r="B5" s="18" t="s">
        <v>187</v>
      </c>
      <c r="C5" s="13" t="s">
        <v>414</v>
      </c>
      <c r="D5" s="13"/>
      <c r="E5" s="10" t="s">
        <v>157</v>
      </c>
      <c r="F5" s="15">
        <v>0</v>
      </c>
      <c r="G5" s="8" t="str">
        <f t="shared" si="0"/>
        <v/>
      </c>
    </row>
    <row r="6" spans="1:7" x14ac:dyDescent="0.35">
      <c r="A6" s="1">
        <v>1969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x14ac:dyDescent="0.35">
      <c r="A7" s="12" t="s">
        <v>170</v>
      </c>
      <c r="B7" s="18" t="s">
        <v>187</v>
      </c>
      <c r="C7" s="13" t="s">
        <v>414</v>
      </c>
      <c r="D7" s="13"/>
      <c r="E7" s="10" t="s">
        <v>171</v>
      </c>
      <c r="F7" s="15">
        <v>0</v>
      </c>
      <c r="G7" s="8" t="str">
        <f t="shared" si="0"/>
        <v/>
      </c>
    </row>
    <row r="8" spans="1:7" x14ac:dyDescent="0.35">
      <c r="A8" s="1">
        <v>1970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35">
      <c r="A9" s="1">
        <v>1971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x14ac:dyDescent="0.35">
      <c r="A10" s="1">
        <v>1972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x14ac:dyDescent="0.35">
      <c r="A11" s="1">
        <v>1973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x14ac:dyDescent="0.35">
      <c r="A12" s="1">
        <v>1974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x14ac:dyDescent="0.35">
      <c r="A13" s="1">
        <v>1975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x14ac:dyDescent="0.35">
      <c r="A14" s="1" t="s">
        <v>189</v>
      </c>
      <c r="B14" s="18" t="s">
        <v>203</v>
      </c>
      <c r="C14" s="13" t="s">
        <v>414</v>
      </c>
      <c r="D14" s="13"/>
      <c r="E14" s="11" t="s">
        <v>144</v>
      </c>
      <c r="F14" s="15">
        <v>0</v>
      </c>
      <c r="G14" s="8" t="str">
        <f t="shared" si="0"/>
        <v/>
      </c>
    </row>
    <row r="15" spans="1:7" x14ac:dyDescent="0.35">
      <c r="A15" s="1">
        <v>1977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x14ac:dyDescent="0.35">
      <c r="A16" s="1">
        <v>1978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x14ac:dyDescent="0.35">
      <c r="A17" s="1">
        <v>1979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1980</v>
      </c>
      <c r="B18" s="18" t="s">
        <v>191</v>
      </c>
      <c r="C18" s="13" t="s">
        <v>414</v>
      </c>
      <c r="D18" s="13"/>
      <c r="E18" s="11" t="s">
        <v>150</v>
      </c>
      <c r="F18" s="15">
        <v>0</v>
      </c>
      <c r="G18" s="8" t="str">
        <f t="shared" si="0"/>
        <v/>
      </c>
    </row>
    <row r="19" spans="1:7" x14ac:dyDescent="0.35">
      <c r="A19" s="1">
        <v>1981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1982</v>
      </c>
      <c r="B20" s="18" t="s">
        <v>174</v>
      </c>
      <c r="C20" s="13" t="s">
        <v>421</v>
      </c>
      <c r="D20" s="13" t="s">
        <v>448</v>
      </c>
      <c r="E20" s="11" t="s">
        <v>329</v>
      </c>
      <c r="F20" s="15">
        <v>0</v>
      </c>
      <c r="G20" s="8" t="str">
        <f t="shared" si="0"/>
        <v/>
      </c>
    </row>
    <row r="21" spans="1:7" x14ac:dyDescent="0.35">
      <c r="A21" s="1">
        <v>1983</v>
      </c>
      <c r="B21" s="18" t="s">
        <v>174</v>
      </c>
      <c r="C21" s="13" t="s">
        <v>421</v>
      </c>
      <c r="D21" s="13" t="s">
        <v>448</v>
      </c>
      <c r="E21" s="11" t="s">
        <v>330</v>
      </c>
      <c r="F21" s="15">
        <v>0</v>
      </c>
      <c r="G21" s="8" t="str">
        <f t="shared" si="0"/>
        <v/>
      </c>
    </row>
    <row r="22" spans="1:7" x14ac:dyDescent="0.35">
      <c r="A22" s="1">
        <v>1984</v>
      </c>
      <c r="B22" s="18" t="s">
        <v>174</v>
      </c>
      <c r="C22" s="13" t="s">
        <v>421</v>
      </c>
      <c r="D22" s="13" t="s">
        <v>448</v>
      </c>
      <c r="E22" s="11" t="s">
        <v>331</v>
      </c>
      <c r="F22" s="15">
        <v>0</v>
      </c>
      <c r="G22" s="8" t="str">
        <f t="shared" si="0"/>
        <v/>
      </c>
    </row>
    <row r="23" spans="1:7" x14ac:dyDescent="0.35">
      <c r="A23" s="1">
        <v>1985</v>
      </c>
      <c r="B23" s="18" t="s">
        <v>174</v>
      </c>
      <c r="C23" s="13" t="s">
        <v>421</v>
      </c>
      <c r="D23" s="13" t="s">
        <v>448</v>
      </c>
      <c r="E23" s="11" t="s">
        <v>332</v>
      </c>
      <c r="F23" s="15">
        <v>0</v>
      </c>
      <c r="G23" s="8" t="str">
        <f t="shared" si="0"/>
        <v/>
      </c>
    </row>
    <row r="24" spans="1:7" x14ac:dyDescent="0.35">
      <c r="A24" s="1">
        <v>1986</v>
      </c>
      <c r="B24" s="18" t="s">
        <v>174</v>
      </c>
      <c r="C24" s="13" t="s">
        <v>421</v>
      </c>
      <c r="D24" s="13" t="s">
        <v>448</v>
      </c>
      <c r="E24" s="11" t="s">
        <v>333</v>
      </c>
      <c r="F24" s="15">
        <v>0</v>
      </c>
      <c r="G24" s="8" t="str">
        <f t="shared" si="0"/>
        <v/>
      </c>
    </row>
    <row r="25" spans="1:7" x14ac:dyDescent="0.35">
      <c r="A25" s="1">
        <v>1987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1988</v>
      </c>
      <c r="B26" s="18" t="s">
        <v>174</v>
      </c>
      <c r="C26" s="13" t="s">
        <v>421</v>
      </c>
      <c r="D26" s="13" t="s">
        <v>448</v>
      </c>
      <c r="E26" s="11" t="s">
        <v>334</v>
      </c>
      <c r="F26" s="15">
        <v>0</v>
      </c>
      <c r="G26" s="8" t="str">
        <f t="shared" si="0"/>
        <v/>
      </c>
    </row>
    <row r="27" spans="1:7" x14ac:dyDescent="0.35">
      <c r="A27" s="1">
        <v>1989</v>
      </c>
      <c r="B27" s="18" t="s">
        <v>174</v>
      </c>
      <c r="C27" s="13" t="s">
        <v>421</v>
      </c>
      <c r="D27" s="13" t="s">
        <v>448</v>
      </c>
      <c r="E27" s="11" t="s">
        <v>335</v>
      </c>
      <c r="F27" s="15">
        <v>0</v>
      </c>
      <c r="G27" s="8" t="str">
        <f t="shared" si="0"/>
        <v/>
      </c>
    </row>
    <row r="28" spans="1:7" x14ac:dyDescent="0.35">
      <c r="A28" s="1">
        <v>1990</v>
      </c>
      <c r="B28" s="18" t="s">
        <v>174</v>
      </c>
      <c r="C28" s="13" t="s">
        <v>421</v>
      </c>
      <c r="D28" s="13" t="s">
        <v>448</v>
      </c>
      <c r="E28" s="11" t="s">
        <v>336</v>
      </c>
      <c r="F28" s="15">
        <v>0</v>
      </c>
      <c r="G28" s="8" t="str">
        <f t="shared" si="0"/>
        <v/>
      </c>
    </row>
    <row r="29" spans="1:7" x14ac:dyDescent="0.35">
      <c r="A29" s="1">
        <v>1991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1992</v>
      </c>
      <c r="B30" s="18" t="s">
        <v>449</v>
      </c>
      <c r="C30" s="13" t="s">
        <v>421</v>
      </c>
      <c r="D30" s="13" t="s">
        <v>450</v>
      </c>
      <c r="E30" s="11" t="s">
        <v>337</v>
      </c>
      <c r="F30" s="15">
        <v>0</v>
      </c>
      <c r="G30" s="8" t="str">
        <f t="shared" si="0"/>
        <v/>
      </c>
    </row>
    <row r="31" spans="1:7" x14ac:dyDescent="0.35">
      <c r="A31" s="1">
        <v>1993</v>
      </c>
      <c r="B31" s="18" t="s">
        <v>339</v>
      </c>
      <c r="C31" s="13" t="s">
        <v>421</v>
      </c>
      <c r="D31" s="13"/>
      <c r="E31" s="11" t="s">
        <v>338</v>
      </c>
      <c r="F31" s="15">
        <v>0</v>
      </c>
      <c r="G31" s="8" t="str">
        <f t="shared" si="0"/>
        <v/>
      </c>
    </row>
    <row r="32" spans="1:7" x14ac:dyDescent="0.35">
      <c r="A32" s="1">
        <v>1994</v>
      </c>
      <c r="B32" s="18" t="s">
        <v>341</v>
      </c>
      <c r="C32" s="13" t="s">
        <v>421</v>
      </c>
      <c r="D32" s="13"/>
      <c r="E32" s="11" t="s">
        <v>340</v>
      </c>
      <c r="F32" s="15">
        <v>0</v>
      </c>
      <c r="G32" s="8" t="str">
        <f t="shared" si="0"/>
        <v/>
      </c>
    </row>
    <row r="33" spans="1:11" x14ac:dyDescent="0.35">
      <c r="A33" s="1">
        <v>1995</v>
      </c>
      <c r="B33" s="18" t="s">
        <v>343</v>
      </c>
      <c r="C33" s="13" t="s">
        <v>421</v>
      </c>
      <c r="D33" s="13"/>
      <c r="E33" s="11" t="s">
        <v>342</v>
      </c>
      <c r="F33" s="15">
        <v>0</v>
      </c>
      <c r="G33" s="8" t="str">
        <f t="shared" si="0"/>
        <v/>
      </c>
    </row>
    <row r="34" spans="1:11" x14ac:dyDescent="0.35">
      <c r="A34" s="1">
        <v>1996</v>
      </c>
      <c r="B34" s="18" t="s">
        <v>345</v>
      </c>
      <c r="C34" s="13" t="s">
        <v>421</v>
      </c>
      <c r="D34" s="13"/>
      <c r="E34" s="11" t="s">
        <v>344</v>
      </c>
      <c r="F34" s="15">
        <v>0</v>
      </c>
      <c r="G34" s="8" t="str">
        <f t="shared" si="0"/>
        <v/>
      </c>
    </row>
    <row r="35" spans="1:11" x14ac:dyDescent="0.35">
      <c r="A35" s="1">
        <v>1997</v>
      </c>
      <c r="B35" s="18" t="s">
        <v>347</v>
      </c>
      <c r="C35" s="13" t="s">
        <v>421</v>
      </c>
      <c r="D35" s="13"/>
      <c r="E35" s="11" t="s">
        <v>346</v>
      </c>
      <c r="F35" s="15">
        <v>0</v>
      </c>
      <c r="G35" s="8" t="str">
        <f t="shared" si="0"/>
        <v/>
      </c>
    </row>
    <row r="36" spans="1:11" x14ac:dyDescent="0.35">
      <c r="A36" s="1">
        <v>1998</v>
      </c>
      <c r="B36" s="18" t="s">
        <v>449</v>
      </c>
      <c r="C36" s="13" t="s">
        <v>421</v>
      </c>
      <c r="D36" s="13" t="s">
        <v>451</v>
      </c>
      <c r="E36" s="9" t="s">
        <v>45</v>
      </c>
      <c r="F36" s="15" t="s">
        <v>0</v>
      </c>
      <c r="G36" s="8" t="str">
        <f t="shared" si="0"/>
        <v/>
      </c>
    </row>
    <row r="37" spans="1:11" x14ac:dyDescent="0.35">
      <c r="A37" s="1">
        <v>1999</v>
      </c>
      <c r="B37" s="18" t="s">
        <v>449</v>
      </c>
      <c r="C37" s="13" t="s">
        <v>421</v>
      </c>
      <c r="D37" s="13" t="s">
        <v>451</v>
      </c>
      <c r="E37" s="11" t="s">
        <v>348</v>
      </c>
      <c r="F37" s="15">
        <v>0</v>
      </c>
      <c r="G37" s="8" t="str">
        <f t="shared" si="0"/>
        <v/>
      </c>
    </row>
    <row r="38" spans="1:11" x14ac:dyDescent="0.35">
      <c r="A38" s="1">
        <v>1999</v>
      </c>
      <c r="B38" s="18" t="s">
        <v>349</v>
      </c>
      <c r="C38" s="13" t="s">
        <v>421</v>
      </c>
      <c r="D38" s="13"/>
      <c r="E38" s="9" t="s">
        <v>45</v>
      </c>
      <c r="F38" s="15" t="s">
        <v>0</v>
      </c>
      <c r="G38" s="8" t="str">
        <f t="shared" si="0"/>
        <v/>
      </c>
    </row>
    <row r="39" spans="1:11" x14ac:dyDescent="0.35">
      <c r="A39" s="1">
        <v>2000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0"/>
        <v/>
      </c>
    </row>
    <row r="40" spans="1:11" x14ac:dyDescent="0.35">
      <c r="A40" s="1">
        <v>2001</v>
      </c>
      <c r="B40" s="18" t="s">
        <v>351</v>
      </c>
      <c r="C40" s="13" t="s">
        <v>421</v>
      </c>
      <c r="D40" s="13"/>
      <c r="E40" s="11" t="s">
        <v>350</v>
      </c>
      <c r="F40" s="15">
        <v>0</v>
      </c>
      <c r="G40" s="8" t="str">
        <f t="shared" si="0"/>
        <v/>
      </c>
    </row>
    <row r="41" spans="1:11" x14ac:dyDescent="0.35">
      <c r="K41" t="s">
        <v>193</v>
      </c>
    </row>
    <row r="42" spans="1:11" x14ac:dyDescent="0.35">
      <c r="K42" t="s">
        <v>193</v>
      </c>
    </row>
  </sheetData>
  <mergeCells count="3">
    <mergeCell ref="B1:B2"/>
    <mergeCell ref="C1:D1"/>
    <mergeCell ref="A1:A2"/>
  </mergeCells>
  <conditionalFormatting sqref="F40">
    <cfRule type="containsText" dxfId="28" priority="3" operator="containsText" text="*-">
      <formula>NOT(ISERROR(SEARCH(("*-"),(#REF!))))</formula>
    </cfRule>
  </conditionalFormatting>
  <conditionalFormatting sqref="F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27" priority="39" operator="containsText" text="*-">
      <formula>NOT(ISERROR(SEARCH(("*-"),(#REF!))))</formula>
    </cfRule>
  </conditionalFormatting>
  <conditionalFormatting sqref="F8:F1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13">
    <cfRule type="containsText" dxfId="26" priority="37" operator="containsText" text="*-">
      <formula>NOT(ISERROR(SEARCH(("*-"),(#REF!))))</formula>
    </cfRule>
  </conditionalFormatting>
  <conditionalFormatting sqref="F15:F1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:F17">
    <cfRule type="containsText" dxfId="25" priority="35" operator="containsText" text="*-">
      <formula>NOT(ISERROR(SEARCH(("*-"),(#REF!))))</formula>
    </cfRule>
  </conditionalFormatting>
  <conditionalFormatting sqref="F1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4" priority="33" operator="containsText" text="*-">
      <formula>NOT(ISERROR(SEARCH(("*-"),(#REF!))))</formula>
    </cfRule>
  </conditionalFormatting>
  <conditionalFormatting sqref="F2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23" priority="29" operator="containsText" text="*-">
      <formula>NOT(ISERROR(SEARCH(("*-"),(#REF!))))</formula>
    </cfRule>
  </conditionalFormatting>
  <conditionalFormatting sqref="F3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">
    <cfRule type="containsText" dxfId="22" priority="27" operator="containsText" text="*-">
      <formula>NOT(ISERROR(SEARCH(("*-"),(#REF!))))</formula>
    </cfRule>
  </conditionalFormatting>
  <conditionalFormatting sqref="F3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8">
    <cfRule type="containsText" dxfId="21" priority="25" operator="containsText" text="*-">
      <formula>NOT(ISERROR(SEARCH(("*-"),(#REF!))))</formula>
    </cfRule>
  </conditionalFormatting>
  <conditionalFormatting sqref="F3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20" priority="23" operator="containsText" text="*-">
      <formula>NOT(ISERROR(SEARCH(("*-"),(#REF!))))</formula>
    </cfRule>
  </conditionalFormatting>
  <conditionalFormatting sqref="F3:F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5">
    <cfRule type="containsText" dxfId="19" priority="21" operator="containsText" text="*-">
      <formula>NOT(ISERROR(SEARCH(("*-"),(#REF!))))</formula>
    </cfRule>
  </conditionalFormatting>
  <conditionalFormatting sqref="F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8" priority="19" operator="containsText" text="*-">
      <formula>NOT(ISERROR(SEARCH(("*-"),(#REF!))))</formula>
    </cfRule>
  </conditionalFormatting>
  <conditionalFormatting sqref="F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17" priority="17" operator="containsText" text="*-">
      <formula>NOT(ISERROR(SEARCH(("*-"),(#REF!))))</formula>
    </cfRule>
  </conditionalFormatting>
  <conditionalFormatting sqref="F1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6" priority="15" operator="containsText" text="*-">
      <formula>NOT(ISERROR(SEARCH(("*-"),(#REF!))))</formula>
    </cfRule>
  </conditionalFormatting>
  <conditionalFormatting sqref="F20:F2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4">
    <cfRule type="containsText" dxfId="15" priority="13" operator="containsText" text="*-">
      <formula>NOT(ISERROR(SEARCH(("*-"),(#REF!))))</formula>
    </cfRule>
  </conditionalFormatting>
  <conditionalFormatting sqref="F26:F2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:F28">
    <cfRule type="containsText" dxfId="14" priority="11" operator="containsText" text="*-">
      <formula>NOT(ISERROR(SEARCH(("*-"),(#REF!))))</formula>
    </cfRule>
  </conditionalFormatting>
  <conditionalFormatting sqref="F30:F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32">
    <cfRule type="containsText" dxfId="13" priority="9" operator="containsText" text="*-">
      <formula>NOT(ISERROR(SEARCH(("*-"),(#REF!))))</formula>
    </cfRule>
  </conditionalFormatting>
  <conditionalFormatting sqref="F33:F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:F35">
    <cfRule type="containsText" dxfId="12" priority="7" operator="containsText" text="*-">
      <formula>NOT(ISERROR(SEARCH(("*-"),(#REF!))))</formula>
    </cfRule>
  </conditionalFormatting>
  <conditionalFormatting sqref="F3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11" priority="5" operator="containsText" text="*-">
      <formula>NOT(ISERROR(SEARCH(("*-"),(#REF!))))</formula>
    </cfRule>
  </conditionalFormatting>
  <conditionalFormatting sqref="F4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42ED6DF1-DA5A-4900-9D73-6EDDD339E855}">
            <xm:f>NOT(ISERROR(SEARCH(("*-"),('50₧'!#REF!))))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F25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1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A25" sqref="A25:XFD40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1" t="s">
        <v>453</v>
      </c>
    </row>
    <row r="2" spans="1:7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x14ac:dyDescent="0.35">
      <c r="A3" s="1">
        <v>1986</v>
      </c>
      <c r="B3" s="18" t="s">
        <v>355</v>
      </c>
      <c r="C3" s="13" t="s">
        <v>421</v>
      </c>
      <c r="D3" s="13"/>
      <c r="E3" s="10" t="s">
        <v>352</v>
      </c>
      <c r="F3" s="15">
        <v>0</v>
      </c>
      <c r="G3" s="8" t="str">
        <f t="shared" ref="G3:G18" si="0">IF(OR(AND(F3&gt;1,F3&lt;&gt;"-")),"Can exchange","")</f>
        <v/>
      </c>
    </row>
    <row r="4" spans="1:7" x14ac:dyDescent="0.35">
      <c r="A4" s="1">
        <v>1987</v>
      </c>
      <c r="B4" s="18" t="s">
        <v>355</v>
      </c>
      <c r="C4" s="13" t="s">
        <v>421</v>
      </c>
      <c r="D4" s="13"/>
      <c r="E4" s="10" t="s">
        <v>353</v>
      </c>
      <c r="F4" s="15">
        <v>0</v>
      </c>
      <c r="G4" s="8" t="str">
        <f t="shared" si="0"/>
        <v/>
      </c>
    </row>
    <row r="5" spans="1:7" x14ac:dyDescent="0.35">
      <c r="A5" s="1">
        <v>1988</v>
      </c>
      <c r="B5" s="18" t="s">
        <v>355</v>
      </c>
      <c r="C5" s="13" t="s">
        <v>421</v>
      </c>
      <c r="D5" s="13"/>
      <c r="E5" s="10" t="s">
        <v>354</v>
      </c>
      <c r="F5" s="15">
        <v>0</v>
      </c>
      <c r="G5" s="8" t="str">
        <f t="shared" si="0"/>
        <v/>
      </c>
    </row>
    <row r="6" spans="1:7" x14ac:dyDescent="0.35">
      <c r="A6" s="1">
        <v>1989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x14ac:dyDescent="0.35">
      <c r="A7" s="1">
        <v>1990</v>
      </c>
      <c r="B7" s="18" t="s">
        <v>357</v>
      </c>
      <c r="C7" s="13" t="s">
        <v>421</v>
      </c>
      <c r="D7" s="13"/>
      <c r="E7" s="10" t="s">
        <v>356</v>
      </c>
      <c r="F7" s="15">
        <v>0</v>
      </c>
      <c r="G7" s="8" t="str">
        <f t="shared" si="0"/>
        <v/>
      </c>
    </row>
    <row r="8" spans="1:7" x14ac:dyDescent="0.35">
      <c r="A8" s="1">
        <v>1991</v>
      </c>
      <c r="B8" s="18" t="s">
        <v>359</v>
      </c>
      <c r="C8" s="13" t="s">
        <v>421</v>
      </c>
      <c r="D8" s="13"/>
      <c r="E8" s="10" t="s">
        <v>358</v>
      </c>
      <c r="F8" s="15">
        <v>0</v>
      </c>
      <c r="G8" s="8" t="str">
        <f t="shared" si="0"/>
        <v/>
      </c>
    </row>
    <row r="9" spans="1:7" x14ac:dyDescent="0.35">
      <c r="A9" s="1">
        <v>1992</v>
      </c>
      <c r="B9" s="18" t="s">
        <v>361</v>
      </c>
      <c r="C9" s="13" t="s">
        <v>421</v>
      </c>
      <c r="D9" s="13"/>
      <c r="E9" s="10" t="s">
        <v>360</v>
      </c>
      <c r="F9" s="15">
        <v>0</v>
      </c>
      <c r="G9" s="8" t="str">
        <f t="shared" si="0"/>
        <v/>
      </c>
    </row>
    <row r="10" spans="1:7" x14ac:dyDescent="0.35">
      <c r="A10" s="1">
        <v>1992</v>
      </c>
      <c r="B10" s="18" t="s">
        <v>362</v>
      </c>
      <c r="C10" s="13" t="s">
        <v>421</v>
      </c>
      <c r="D10" s="13"/>
      <c r="E10" s="9" t="s">
        <v>45</v>
      </c>
      <c r="F10" s="15" t="s">
        <v>0</v>
      </c>
      <c r="G10" s="8" t="str">
        <f t="shared" si="0"/>
        <v/>
      </c>
    </row>
    <row r="11" spans="1:7" x14ac:dyDescent="0.35">
      <c r="A11" s="1">
        <v>1993</v>
      </c>
      <c r="B11" s="18" t="s">
        <v>364</v>
      </c>
      <c r="C11" s="13" t="s">
        <v>421</v>
      </c>
      <c r="D11" s="13"/>
      <c r="E11" s="10" t="s">
        <v>363</v>
      </c>
      <c r="F11" s="15">
        <v>0</v>
      </c>
      <c r="G11" s="8" t="str">
        <f t="shared" si="0"/>
        <v/>
      </c>
    </row>
    <row r="12" spans="1:7" x14ac:dyDescent="0.35">
      <c r="A12" s="1">
        <v>1994</v>
      </c>
      <c r="B12" s="18" t="s">
        <v>366</v>
      </c>
      <c r="C12" s="13" t="s">
        <v>421</v>
      </c>
      <c r="D12" s="13"/>
      <c r="E12" s="10" t="s">
        <v>365</v>
      </c>
      <c r="F12" s="15">
        <v>0</v>
      </c>
      <c r="G12" s="8" t="str">
        <f t="shared" si="0"/>
        <v/>
      </c>
    </row>
    <row r="13" spans="1:7" x14ac:dyDescent="0.35">
      <c r="A13" s="1">
        <v>1995</v>
      </c>
      <c r="B13" s="18" t="s">
        <v>368</v>
      </c>
      <c r="C13" s="13" t="s">
        <v>421</v>
      </c>
      <c r="D13" s="13"/>
      <c r="E13" s="10" t="s">
        <v>367</v>
      </c>
      <c r="F13" s="15">
        <v>0</v>
      </c>
      <c r="G13" s="8" t="str">
        <f t="shared" si="0"/>
        <v/>
      </c>
    </row>
    <row r="14" spans="1:7" x14ac:dyDescent="0.35">
      <c r="A14" s="1">
        <v>1996</v>
      </c>
      <c r="B14" s="18" t="s">
        <v>370</v>
      </c>
      <c r="C14" s="13" t="s">
        <v>421</v>
      </c>
      <c r="D14" s="13"/>
      <c r="E14" s="10" t="s">
        <v>369</v>
      </c>
      <c r="F14" s="15">
        <v>0</v>
      </c>
      <c r="G14" s="8" t="str">
        <f t="shared" si="0"/>
        <v/>
      </c>
    </row>
    <row r="15" spans="1:7" x14ac:dyDescent="0.35">
      <c r="A15" s="1">
        <v>1997</v>
      </c>
      <c r="B15" s="18" t="s">
        <v>372</v>
      </c>
      <c r="C15" s="13" t="s">
        <v>421</v>
      </c>
      <c r="D15" s="13"/>
      <c r="E15" s="10" t="s">
        <v>371</v>
      </c>
      <c r="F15" s="15">
        <v>0</v>
      </c>
      <c r="G15" s="8" t="str">
        <f t="shared" si="0"/>
        <v/>
      </c>
    </row>
    <row r="16" spans="1:7" x14ac:dyDescent="0.35">
      <c r="A16" s="1">
        <v>1998</v>
      </c>
      <c r="B16" s="18" t="s">
        <v>375</v>
      </c>
      <c r="C16" s="13" t="s">
        <v>421</v>
      </c>
      <c r="D16" s="13"/>
      <c r="E16" s="10" t="s">
        <v>373</v>
      </c>
      <c r="F16" s="15">
        <v>0</v>
      </c>
      <c r="G16" s="8" t="str">
        <f t="shared" si="0"/>
        <v/>
      </c>
    </row>
    <row r="17" spans="1:10" x14ac:dyDescent="0.35">
      <c r="A17" s="1">
        <v>1999</v>
      </c>
      <c r="B17" s="18" t="s">
        <v>375</v>
      </c>
      <c r="C17" s="13" t="s">
        <v>421</v>
      </c>
      <c r="D17" s="13"/>
      <c r="E17" s="10" t="s">
        <v>374</v>
      </c>
      <c r="F17" s="15">
        <v>0</v>
      </c>
      <c r="G17" s="8" t="str">
        <f t="shared" si="0"/>
        <v/>
      </c>
    </row>
    <row r="18" spans="1:10" x14ac:dyDescent="0.35">
      <c r="A18" s="1">
        <v>2000</v>
      </c>
      <c r="B18" s="18" t="s">
        <v>375</v>
      </c>
      <c r="C18" s="13" t="s">
        <v>421</v>
      </c>
      <c r="D18" s="13"/>
      <c r="E18" s="9" t="s">
        <v>45</v>
      </c>
      <c r="F18" s="15" t="s">
        <v>0</v>
      </c>
      <c r="G18" s="8" t="str">
        <f t="shared" si="0"/>
        <v/>
      </c>
    </row>
    <row r="20" spans="1:10" x14ac:dyDescent="0.35">
      <c r="J20" t="s">
        <v>193</v>
      </c>
    </row>
    <row r="21" spans="1:10" x14ac:dyDescent="0.35">
      <c r="J21" t="s">
        <v>193</v>
      </c>
    </row>
  </sheetData>
  <mergeCells count="3">
    <mergeCell ref="B1:B2"/>
    <mergeCell ref="C1:D1"/>
    <mergeCell ref="A1:A2"/>
  </mergeCells>
  <conditionalFormatting sqref="F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9" priority="13" operator="containsText" text="*-">
      <formula>NOT(ISERROR(SEARCH(("*-"),(#REF!))))</formula>
    </cfRule>
  </conditionalFormatting>
  <conditionalFormatting sqref="F1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8" priority="9" operator="containsText" text="*-">
      <formula>NOT(ISERROR(SEARCH(("*-"),(#REF!))))</formula>
    </cfRule>
  </conditionalFormatting>
  <conditionalFormatting sqref="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7" priority="7" operator="containsText" text="*-">
      <formula>NOT(ISERROR(SEARCH(("*-"),(#REF!))))</formula>
    </cfRule>
  </conditionalFormatting>
  <conditionalFormatting sqref="F3:F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5">
    <cfRule type="containsText" dxfId="6" priority="5" operator="containsText" text="*-">
      <formula>NOT(ISERROR(SEARCH(("*-"),(#REF!))))</formula>
    </cfRule>
  </conditionalFormatting>
  <conditionalFormatting sqref="F7:F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9">
    <cfRule type="containsText" dxfId="5" priority="3" operator="containsText" text="*-">
      <formula>NOT(ISERROR(SEARCH(("*-"),(#REF!))))</formula>
    </cfRule>
  </conditionalFormatting>
  <conditionalFormatting sqref="F11:F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:F17">
    <cfRule type="containsText" dxfId="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7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A25" sqref="A25:XFD40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1" t="s">
        <v>455</v>
      </c>
    </row>
    <row r="2" spans="1:7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x14ac:dyDescent="0.35">
      <c r="A3" s="1">
        <v>1987</v>
      </c>
      <c r="B3" s="18" t="s">
        <v>380</v>
      </c>
      <c r="C3" s="13" t="s">
        <v>421</v>
      </c>
      <c r="D3" s="13"/>
      <c r="E3" s="10" t="s">
        <v>376</v>
      </c>
      <c r="F3" s="15">
        <v>0</v>
      </c>
      <c r="G3" s="8" t="str">
        <f t="shared" ref="G3:G17" si="0">IF(OR(AND(F3&gt;1,F3&lt;&gt;"-")),"Can exchange","")</f>
        <v/>
      </c>
    </row>
    <row r="4" spans="1:7" x14ac:dyDescent="0.35">
      <c r="A4" s="1">
        <v>1988</v>
      </c>
      <c r="B4" s="18" t="s">
        <v>380</v>
      </c>
      <c r="C4" s="13" t="s">
        <v>421</v>
      </c>
      <c r="D4" s="13"/>
      <c r="E4" s="10" t="s">
        <v>377</v>
      </c>
      <c r="F4" s="15">
        <v>0</v>
      </c>
      <c r="G4" s="8" t="str">
        <f t="shared" si="0"/>
        <v/>
      </c>
    </row>
    <row r="5" spans="1:7" x14ac:dyDescent="0.35">
      <c r="A5" s="1">
        <v>1989</v>
      </c>
      <c r="B5" s="18" t="s">
        <v>380</v>
      </c>
      <c r="C5" s="13" t="s">
        <v>421</v>
      </c>
      <c r="D5" s="13"/>
      <c r="E5" s="10" t="s">
        <v>378</v>
      </c>
      <c r="F5" s="15">
        <v>0</v>
      </c>
      <c r="G5" s="8" t="str">
        <f t="shared" si="0"/>
        <v/>
      </c>
    </row>
    <row r="6" spans="1:7" x14ac:dyDescent="0.35">
      <c r="A6" s="1">
        <v>1990</v>
      </c>
      <c r="B6" s="18" t="s">
        <v>380</v>
      </c>
      <c r="C6" s="13" t="s">
        <v>421</v>
      </c>
      <c r="D6" s="13"/>
      <c r="E6" s="10" t="s">
        <v>379</v>
      </c>
      <c r="F6" s="15">
        <v>0</v>
      </c>
      <c r="G6" s="8" t="str">
        <f t="shared" si="0"/>
        <v/>
      </c>
    </row>
    <row r="7" spans="1:7" x14ac:dyDescent="0.35">
      <c r="A7" s="1">
        <v>1991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35">
      <c r="A8" s="1">
        <v>1992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35">
      <c r="A9" s="1">
        <v>1993</v>
      </c>
      <c r="B9" s="18" t="s">
        <v>380</v>
      </c>
      <c r="C9" s="13" t="s">
        <v>421</v>
      </c>
      <c r="D9" s="13" t="s">
        <v>454</v>
      </c>
      <c r="E9" s="10" t="s">
        <v>381</v>
      </c>
      <c r="F9" s="15">
        <v>0</v>
      </c>
      <c r="G9" s="8" t="str">
        <f t="shared" si="0"/>
        <v/>
      </c>
    </row>
    <row r="10" spans="1:7" x14ac:dyDescent="0.35">
      <c r="A10" s="1">
        <v>1994</v>
      </c>
      <c r="B10" s="18" t="s">
        <v>380</v>
      </c>
      <c r="C10" s="13" t="s">
        <v>421</v>
      </c>
      <c r="D10" s="13" t="s">
        <v>454</v>
      </c>
      <c r="E10" s="10" t="s">
        <v>382</v>
      </c>
      <c r="F10" s="15">
        <v>0</v>
      </c>
      <c r="G10" s="8" t="str">
        <f t="shared" si="0"/>
        <v/>
      </c>
    </row>
    <row r="11" spans="1:7" x14ac:dyDescent="0.35">
      <c r="A11" s="1">
        <v>1995</v>
      </c>
      <c r="B11" s="18" t="s">
        <v>380</v>
      </c>
      <c r="C11" s="13" t="s">
        <v>421</v>
      </c>
      <c r="D11" s="13" t="s">
        <v>454</v>
      </c>
      <c r="E11" s="10" t="s">
        <v>383</v>
      </c>
      <c r="F11" s="15">
        <v>0</v>
      </c>
      <c r="G11" s="8" t="str">
        <f t="shared" si="0"/>
        <v/>
      </c>
    </row>
    <row r="12" spans="1:7" x14ac:dyDescent="0.35">
      <c r="A12" s="1">
        <v>1996</v>
      </c>
      <c r="B12" s="18" t="s">
        <v>380</v>
      </c>
      <c r="C12" s="13" t="s">
        <v>421</v>
      </c>
      <c r="D12" s="13" t="s">
        <v>454</v>
      </c>
      <c r="E12" s="10" t="s">
        <v>384</v>
      </c>
      <c r="F12" s="15">
        <v>0</v>
      </c>
      <c r="G12" s="8" t="str">
        <f t="shared" si="0"/>
        <v/>
      </c>
    </row>
    <row r="13" spans="1:7" x14ac:dyDescent="0.35">
      <c r="A13" s="1">
        <v>1997</v>
      </c>
      <c r="B13" s="18" t="s">
        <v>380</v>
      </c>
      <c r="C13" s="13" t="s">
        <v>421</v>
      </c>
      <c r="D13" s="13" t="s">
        <v>454</v>
      </c>
      <c r="E13" s="10" t="s">
        <v>385</v>
      </c>
      <c r="F13" s="15">
        <v>0</v>
      </c>
      <c r="G13" s="8" t="str">
        <f t="shared" si="0"/>
        <v/>
      </c>
    </row>
    <row r="14" spans="1:7" x14ac:dyDescent="0.35">
      <c r="A14" s="1">
        <v>1998</v>
      </c>
      <c r="B14" s="18" t="s">
        <v>380</v>
      </c>
      <c r="C14" s="13" t="s">
        <v>421</v>
      </c>
      <c r="D14" s="13" t="s">
        <v>454</v>
      </c>
      <c r="E14" s="10" t="s">
        <v>386</v>
      </c>
      <c r="F14" s="15">
        <v>0</v>
      </c>
      <c r="G14" s="8" t="str">
        <f t="shared" si="0"/>
        <v/>
      </c>
    </row>
    <row r="15" spans="1:7" x14ac:dyDescent="0.35">
      <c r="A15" s="1">
        <v>1999</v>
      </c>
      <c r="B15" s="18" t="s">
        <v>380</v>
      </c>
      <c r="C15" s="13" t="s">
        <v>421</v>
      </c>
      <c r="D15" s="13" t="s">
        <v>454</v>
      </c>
      <c r="E15" s="10" t="s">
        <v>387</v>
      </c>
      <c r="F15" s="15">
        <v>0</v>
      </c>
      <c r="G15" s="8" t="str">
        <f t="shared" si="0"/>
        <v/>
      </c>
    </row>
    <row r="16" spans="1:7" x14ac:dyDescent="0.35">
      <c r="A16" s="1">
        <v>2000</v>
      </c>
      <c r="B16" s="18" t="s">
        <v>380</v>
      </c>
      <c r="C16" s="13" t="s">
        <v>421</v>
      </c>
      <c r="D16" s="13" t="s">
        <v>454</v>
      </c>
      <c r="E16" s="10" t="s">
        <v>388</v>
      </c>
      <c r="F16" s="15">
        <v>0</v>
      </c>
      <c r="G16" s="8" t="str">
        <f t="shared" si="0"/>
        <v/>
      </c>
    </row>
    <row r="17" spans="1:7" x14ac:dyDescent="0.35">
      <c r="A17" s="1">
        <v>2001</v>
      </c>
      <c r="B17" s="18" t="s">
        <v>380</v>
      </c>
      <c r="C17" s="13" t="s">
        <v>421</v>
      </c>
      <c r="D17" s="13" t="s">
        <v>454</v>
      </c>
      <c r="E17" s="10" t="s">
        <v>389</v>
      </c>
      <c r="F17" s="15">
        <v>0</v>
      </c>
      <c r="G17" s="8" t="str">
        <f t="shared" si="0"/>
        <v/>
      </c>
    </row>
  </sheetData>
  <mergeCells count="3">
    <mergeCell ref="B1:B2"/>
    <mergeCell ref="C1:D1"/>
    <mergeCell ref="A1:A2"/>
  </mergeCells>
  <conditionalFormatting sqref="F3:F6 F9:F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6 F9:F17">
    <cfRule type="containsText" dxfId="3" priority="5" operator="containsText" text="*-">
      <formula>NOT(ISERROR(SEARCH(("*-"),(#REF!))))</formula>
    </cfRule>
  </conditionalFormatting>
  <conditionalFormatting sqref="F8">
    <cfRule type="containsText" dxfId="2" priority="1" operator="containsText" text="*-">
      <formula>NOT(ISERROR(SEARCH(("*-"),(#REF!))))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" priority="3" operator="containsText" text="*-">
      <formula>NOT(ISERROR(SEARCH(("*-"),(#REF!))))</formula>
    </cfRule>
  </conditionalFormatting>
  <conditionalFormatting sqref="F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"/>
  <sheetViews>
    <sheetView tabSelected="1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D23" sqref="D23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1" t="s">
        <v>456</v>
      </c>
    </row>
    <row r="2" spans="1:7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x14ac:dyDescent="0.35">
      <c r="A3" s="1">
        <v>1994</v>
      </c>
      <c r="B3" s="18" t="s">
        <v>391</v>
      </c>
      <c r="C3" s="13" t="s">
        <v>421</v>
      </c>
      <c r="D3" s="13"/>
      <c r="E3" s="10" t="s">
        <v>390</v>
      </c>
      <c r="F3" s="15">
        <v>0</v>
      </c>
      <c r="G3" s="8" t="str">
        <f t="shared" ref="G3:G10" si="0">IF(OR(AND(F3&gt;1,F3&lt;&gt;"-")),"Can exchange","")</f>
        <v/>
      </c>
    </row>
    <row r="4" spans="1:7" x14ac:dyDescent="0.35">
      <c r="A4" s="1">
        <v>1995</v>
      </c>
      <c r="B4" s="18" t="s">
        <v>393</v>
      </c>
      <c r="C4" s="13" t="s">
        <v>421</v>
      </c>
      <c r="D4" s="13"/>
      <c r="E4" s="10" t="s">
        <v>392</v>
      </c>
      <c r="F4" s="15">
        <v>0</v>
      </c>
      <c r="G4" s="8" t="str">
        <f t="shared" si="0"/>
        <v/>
      </c>
    </row>
    <row r="5" spans="1:7" x14ac:dyDescent="0.35">
      <c r="A5" s="1">
        <v>1996</v>
      </c>
      <c r="B5" s="18" t="s">
        <v>395</v>
      </c>
      <c r="C5" s="13" t="s">
        <v>421</v>
      </c>
      <c r="D5" s="13"/>
      <c r="E5" s="10" t="s">
        <v>394</v>
      </c>
      <c r="F5" s="15">
        <v>0</v>
      </c>
      <c r="G5" s="8" t="str">
        <f t="shared" si="0"/>
        <v/>
      </c>
    </row>
    <row r="6" spans="1:7" x14ac:dyDescent="0.35">
      <c r="A6" s="1">
        <v>1997</v>
      </c>
      <c r="B6" s="18" t="s">
        <v>397</v>
      </c>
      <c r="C6" s="13" t="s">
        <v>421</v>
      </c>
      <c r="D6" s="13"/>
      <c r="E6" s="10" t="s">
        <v>396</v>
      </c>
      <c r="F6" s="15">
        <v>0</v>
      </c>
      <c r="G6" s="8" t="str">
        <f t="shared" si="0"/>
        <v/>
      </c>
    </row>
    <row r="7" spans="1:7" x14ac:dyDescent="0.35">
      <c r="A7" s="1">
        <v>1998</v>
      </c>
      <c r="B7" s="18" t="s">
        <v>399</v>
      </c>
      <c r="C7" s="13" t="s">
        <v>421</v>
      </c>
      <c r="D7" s="13"/>
      <c r="E7" s="10" t="s">
        <v>398</v>
      </c>
      <c r="F7" s="15">
        <v>0</v>
      </c>
      <c r="G7" s="8" t="str">
        <f t="shared" si="0"/>
        <v/>
      </c>
    </row>
    <row r="8" spans="1:7" x14ac:dyDescent="0.35">
      <c r="A8" s="1">
        <v>1999</v>
      </c>
      <c r="B8" s="18" t="s">
        <v>401</v>
      </c>
      <c r="C8" s="13" t="s">
        <v>421</v>
      </c>
      <c r="D8" s="13"/>
      <c r="E8" s="10" t="s">
        <v>400</v>
      </c>
      <c r="F8" s="15">
        <v>0</v>
      </c>
      <c r="G8" s="8" t="str">
        <f t="shared" si="0"/>
        <v/>
      </c>
    </row>
    <row r="9" spans="1:7" x14ac:dyDescent="0.35">
      <c r="A9" s="1">
        <v>2000</v>
      </c>
      <c r="B9" s="18" t="s">
        <v>403</v>
      </c>
      <c r="C9" s="13" t="s">
        <v>421</v>
      </c>
      <c r="D9" s="13"/>
      <c r="E9" s="10" t="s">
        <v>402</v>
      </c>
      <c r="F9" s="15">
        <v>0</v>
      </c>
      <c r="G9" s="8" t="str">
        <f t="shared" si="0"/>
        <v/>
      </c>
    </row>
    <row r="10" spans="1:7" x14ac:dyDescent="0.35">
      <c r="A10" s="1">
        <v>2001</v>
      </c>
      <c r="B10" s="18" t="s">
        <v>405</v>
      </c>
      <c r="C10" s="13" t="s">
        <v>421</v>
      </c>
      <c r="D10" s="13"/>
      <c r="E10" s="10" t="s">
        <v>404</v>
      </c>
      <c r="F10" s="15">
        <v>0</v>
      </c>
      <c r="G10" s="8" t="str">
        <f t="shared" si="0"/>
        <v/>
      </c>
    </row>
  </sheetData>
  <mergeCells count="3">
    <mergeCell ref="B1:B2"/>
    <mergeCell ref="C1:D1"/>
    <mergeCell ref="A1:A2"/>
  </mergeCells>
  <conditionalFormatting sqref="F3:F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0">
    <cfRule type="containsText" dxfId="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1</v>
      </c>
      <c r="B1" s="24" t="s">
        <v>457</v>
      </c>
      <c r="C1" s="25" t="s">
        <v>458</v>
      </c>
    </row>
    <row r="2" spans="1:3" x14ac:dyDescent="0.35">
      <c r="A2" s="2">
        <v>1</v>
      </c>
      <c r="B2" s="3" t="s">
        <v>3</v>
      </c>
      <c r="C2" s="4" t="s">
        <v>459</v>
      </c>
    </row>
    <row r="3" spans="1:3" x14ac:dyDescent="0.35">
      <c r="A3" s="2">
        <v>2</v>
      </c>
      <c r="B3" s="3" t="s">
        <v>2</v>
      </c>
      <c r="C3" s="4" t="s">
        <v>459</v>
      </c>
    </row>
  </sheetData>
  <hyperlinks>
    <hyperlink ref="B2" r:id="rId1" xr:uid="{00000000-0004-0000-0F00-000000000000}"/>
    <hyperlink ref="B3" r:id="rId2" location="%D0%92%D1%80%D0%B5%D0%BC%D0%B5%D0%BD%D0%BD%D0%BE%D0%B5_%D0%BF%D1%80%D0%B0%D0%B2%D0%B8%D1%82%D0%B5%D0%BB%D1%8C%D1%81%D1%82%D0%B2%D0%BE_(1868%E2%80%941871_%D0%B3%D0%BE%D0%B4%D1%8B)" xr:uid="{00000000-0004-0000-0F00-000001000000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29" sqref="A29:XFD50"/>
    </sheetView>
  </sheetViews>
  <sheetFormatPr defaultRowHeight="14.5" x14ac:dyDescent="0.35"/>
  <cols>
    <col min="1" max="1" width="5.453125" customWidth="1"/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0" t="s">
        <v>416</v>
      </c>
    </row>
    <row r="2" spans="1:7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x14ac:dyDescent="0.35">
      <c r="A3" s="1">
        <v>1938</v>
      </c>
      <c r="B3" s="18" t="s">
        <v>174</v>
      </c>
      <c r="C3" s="13" t="s">
        <v>415</v>
      </c>
      <c r="D3" s="13"/>
      <c r="E3" s="11" t="s">
        <v>5</v>
      </c>
      <c r="F3" s="15">
        <v>0</v>
      </c>
      <c r="G3" s="8" t="str">
        <f>IF(OR(AND(F3&gt;1,F3&lt;&gt;"-")),"Can exchange","")</f>
        <v/>
      </c>
    </row>
    <row r="4" spans="1:7" x14ac:dyDescent="0.35">
      <c r="A4" s="1">
        <v>1939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ref="G4:G24" si="0">IF(OR(AND(F4&gt;1,F4&lt;&gt;"-")),"Can exchange","")</f>
        <v/>
      </c>
    </row>
    <row r="5" spans="1:7" x14ac:dyDescent="0.35">
      <c r="A5" s="1">
        <v>1940</v>
      </c>
      <c r="B5" s="18" t="s">
        <v>180</v>
      </c>
      <c r="C5" s="13" t="s">
        <v>414</v>
      </c>
      <c r="D5" s="13"/>
      <c r="E5" s="9" t="s">
        <v>15</v>
      </c>
      <c r="F5" s="15">
        <v>0</v>
      </c>
      <c r="G5" s="8" t="str">
        <f t="shared" si="0"/>
        <v/>
      </c>
    </row>
    <row r="6" spans="1:7" x14ac:dyDescent="0.35">
      <c r="A6" s="1">
        <v>1941</v>
      </c>
      <c r="B6" s="18" t="s">
        <v>180</v>
      </c>
      <c r="C6" s="13" t="s">
        <v>414</v>
      </c>
      <c r="D6" s="13"/>
      <c r="E6" s="9" t="s">
        <v>16</v>
      </c>
      <c r="F6" s="15">
        <v>0</v>
      </c>
      <c r="G6" s="8" t="str">
        <f t="shared" si="0"/>
        <v/>
      </c>
    </row>
    <row r="7" spans="1:7" x14ac:dyDescent="0.35">
      <c r="A7" s="1">
        <v>1942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35">
      <c r="A8" s="1">
        <v>1943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35">
      <c r="A9" s="1">
        <v>1944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x14ac:dyDescent="0.35">
      <c r="A10" s="1">
        <v>1945</v>
      </c>
      <c r="B10" s="18" t="s">
        <v>180</v>
      </c>
      <c r="C10" s="13" t="s">
        <v>414</v>
      </c>
      <c r="D10" s="13"/>
      <c r="E10" s="9" t="s">
        <v>17</v>
      </c>
      <c r="F10" s="15">
        <v>0</v>
      </c>
      <c r="G10" s="8" t="str">
        <f t="shared" si="0"/>
        <v/>
      </c>
    </row>
    <row r="11" spans="1:7" x14ac:dyDescent="0.35">
      <c r="A11" s="1">
        <v>1946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x14ac:dyDescent="0.35">
      <c r="A12" s="1">
        <v>1947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x14ac:dyDescent="0.35">
      <c r="A13" s="1">
        <v>1948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x14ac:dyDescent="0.35">
      <c r="A14" s="1">
        <v>1949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x14ac:dyDescent="0.35">
      <c r="A15" s="1">
        <v>1950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x14ac:dyDescent="0.35">
      <c r="A16" s="1">
        <v>1951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x14ac:dyDescent="0.35">
      <c r="A17" s="1">
        <v>1952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1953</v>
      </c>
      <c r="B18" s="18" t="s">
        <v>180</v>
      </c>
      <c r="C18" s="13" t="s">
        <v>414</v>
      </c>
      <c r="D18" s="13"/>
      <c r="E18" s="9" t="s">
        <v>18</v>
      </c>
      <c r="F18" s="15">
        <v>0</v>
      </c>
      <c r="G18" s="8" t="str">
        <f t="shared" si="0"/>
        <v/>
      </c>
    </row>
    <row r="19" spans="1:7" x14ac:dyDescent="0.35">
      <c r="A19" s="1">
        <v>1954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1955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x14ac:dyDescent="0.35">
      <c r="A21" s="1">
        <v>1956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x14ac:dyDescent="0.35">
      <c r="A22" s="1">
        <v>1957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">
        <v>1958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1959</v>
      </c>
      <c r="B24" s="18" t="s">
        <v>181</v>
      </c>
      <c r="C24" s="13" t="s">
        <v>414</v>
      </c>
      <c r="D24" s="13"/>
      <c r="E24" s="9" t="s">
        <v>38</v>
      </c>
      <c r="F24" s="15">
        <v>0</v>
      </c>
      <c r="G24" s="8" t="str">
        <f t="shared" si="0"/>
        <v/>
      </c>
    </row>
  </sheetData>
  <mergeCells count="3">
    <mergeCell ref="C1:D1"/>
    <mergeCell ref="B1:B2"/>
    <mergeCell ref="A1:A2"/>
  </mergeCells>
  <conditionalFormatting sqref="F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40" priority="23" operator="containsText" text="*-">
      <formula>NOT(ISERROR(SEARCH(("*-"),(#REF!))))</formula>
    </cfRule>
  </conditionalFormatting>
  <conditionalFormatting sqref="F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39" priority="21" operator="containsText" text="*-">
      <formula>NOT(ISERROR(SEARCH(("*-"),(#REF!))))</formula>
    </cfRule>
  </conditionalFormatting>
  <conditionalFormatting sqref="F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138" priority="19" operator="containsText" text="*-">
      <formula>NOT(ISERROR(SEARCH(("*-"),(#REF!))))</formula>
    </cfRule>
  </conditionalFormatting>
  <conditionalFormatting sqref="F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37" priority="17" operator="containsText" text="*-">
      <formula>NOT(ISERROR(SEARCH(("*-"),(#REF!))))</formula>
    </cfRule>
  </conditionalFormatting>
  <conditionalFormatting sqref="F11:F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:F17">
    <cfRule type="containsText" dxfId="136" priority="15" operator="containsText" text="*-">
      <formula>NOT(ISERROR(SEARCH(("*-"),(#REF!))))</formula>
    </cfRule>
  </conditionalFormatting>
  <conditionalFormatting sqref="F19:F2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:F23">
    <cfRule type="containsText" dxfId="135" priority="13" operator="containsText" text="*-">
      <formula>NOT(ISERROR(SEARCH(("*-"),(#REF!))))</formula>
    </cfRule>
  </conditionalFormatting>
  <conditionalFormatting sqref="F2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134" priority="11" operator="containsText" text="*-">
      <formula>NOT(ISERROR(SEARCH(("*-"),(#REF!))))</formula>
    </cfRule>
  </conditionalFormatting>
  <conditionalFormatting sqref="F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33" priority="9" operator="containsText" text="*-">
      <formula>NOT(ISERROR(SEARCH(("*-"),(#REF!))))</formula>
    </cfRule>
  </conditionalFormatting>
  <conditionalFormatting sqref="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32" priority="7" operator="containsText" text="*-">
      <formula>NOT(ISERROR(SEARCH(("*-"),(#REF!))))</formula>
    </cfRule>
  </conditionalFormatting>
  <conditionalFormatting sqref="F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31" priority="5" operator="containsText" text="*-">
      <formula>NOT(ISERROR(SEARCH(("*-"),(#REF!))))</formula>
    </cfRule>
  </conditionalFormatting>
  <conditionalFormatting sqref="F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30" priority="3" operator="containsText" text="*-">
      <formula>NOT(ISERROR(SEARCH(("*-"),(#REF!))))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2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C31" sqref="C31"/>
    </sheetView>
  </sheetViews>
  <sheetFormatPr defaultRowHeight="14.5" x14ac:dyDescent="0.35"/>
  <cols>
    <col min="1" max="1" width="9.1796875" customWidth="1"/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0" t="s">
        <v>418</v>
      </c>
    </row>
    <row r="2" spans="1:7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x14ac:dyDescent="0.35">
      <c r="A3" s="1">
        <v>1934</v>
      </c>
      <c r="B3" s="18" t="s">
        <v>172</v>
      </c>
      <c r="C3" s="13" t="s">
        <v>413</v>
      </c>
      <c r="D3" s="13"/>
      <c r="E3" s="5" t="s">
        <v>175</v>
      </c>
      <c r="F3" s="15">
        <v>0</v>
      </c>
      <c r="G3" s="8" t="str">
        <f t="shared" ref="G3:G7" si="0">IF(OR(AND(F3&gt;1,F3&lt;&gt;"-")),"Can exchange","")</f>
        <v/>
      </c>
    </row>
    <row r="4" spans="1:7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x14ac:dyDescent="0.35">
      <c r="A6" s="1">
        <v>1937</v>
      </c>
      <c r="B6" s="18" t="s">
        <v>182</v>
      </c>
      <c r="C6" s="13" t="s">
        <v>414</v>
      </c>
      <c r="D6" s="13"/>
      <c r="E6" s="5" t="s">
        <v>19</v>
      </c>
      <c r="F6" s="15">
        <v>0</v>
      </c>
      <c r="G6" s="8" t="str">
        <f t="shared" si="0"/>
        <v/>
      </c>
    </row>
    <row r="7" spans="1:7" x14ac:dyDescent="0.35">
      <c r="A7" s="1">
        <v>1938</v>
      </c>
      <c r="B7" s="18" t="s">
        <v>176</v>
      </c>
      <c r="C7" s="13" t="s">
        <v>413</v>
      </c>
      <c r="D7" s="13"/>
      <c r="E7" s="6" t="s">
        <v>6</v>
      </c>
      <c r="F7" s="15">
        <v>0</v>
      </c>
      <c r="G7" s="8" t="str">
        <f t="shared" si="0"/>
        <v/>
      </c>
    </row>
  </sheetData>
  <mergeCells count="3">
    <mergeCell ref="B1:B2"/>
    <mergeCell ref="C1:D1"/>
    <mergeCell ref="A1:A2"/>
  </mergeCells>
  <conditionalFormatting sqref="F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28" priority="9" operator="containsText" text="*-">
      <formula>NOT(ISERROR(SEARCH(("*-"),(#REF!))))</formula>
    </cfRule>
  </conditionalFormatting>
  <conditionalFormatting sqref="F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27" priority="7" operator="containsText" text="*-">
      <formula>NOT(ISERROR(SEARCH(("*-"),(#REF!))))</formula>
    </cfRule>
  </conditionalFormatting>
  <conditionalFormatting sqref="F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26" priority="5" operator="containsText" text="*-">
      <formula>NOT(ISERROR(SEARCH(("*-"),(#REF!))))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25" priority="3" operator="containsText" text="*-">
      <formula>NOT(ISERROR(SEARCH(("*-"),(#REF!))))</formula>
    </cfRule>
  </conditionalFormatting>
  <conditionalFormatting sqref="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2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C33" sqref="C33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0" t="s">
        <v>420</v>
      </c>
    </row>
    <row r="2" spans="1:7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x14ac:dyDescent="0.35">
      <c r="A3" s="1" t="s">
        <v>7</v>
      </c>
      <c r="B3" s="18" t="s">
        <v>177</v>
      </c>
      <c r="C3" s="13" t="s">
        <v>413</v>
      </c>
      <c r="D3" s="13"/>
      <c r="E3" s="10" t="s">
        <v>8</v>
      </c>
      <c r="F3" s="15">
        <v>0</v>
      </c>
      <c r="G3" s="8" t="str">
        <f t="shared" ref="G3:G50" si="0">IF(OR(AND(F3&gt;1,F3&lt;&gt;"-")),"Can exchange","")</f>
        <v/>
      </c>
    </row>
    <row r="4" spans="1:7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x14ac:dyDescent="0.35">
      <c r="A5" s="1" t="s">
        <v>9</v>
      </c>
      <c r="B5" s="18" t="s">
        <v>177</v>
      </c>
      <c r="C5" s="13" t="s">
        <v>413</v>
      </c>
      <c r="D5" s="13"/>
      <c r="E5" s="10" t="s">
        <v>10</v>
      </c>
      <c r="F5" s="15">
        <v>0</v>
      </c>
      <c r="G5" s="8" t="str">
        <f t="shared" si="0"/>
        <v/>
      </c>
    </row>
    <row r="6" spans="1:7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2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2" t="s">
        <v>20</v>
      </c>
      <c r="B20" s="18" t="s">
        <v>183</v>
      </c>
      <c r="C20" s="13" t="s">
        <v>414</v>
      </c>
      <c r="D20" s="13"/>
      <c r="E20" s="9" t="s">
        <v>21</v>
      </c>
      <c r="F20" s="15">
        <v>0</v>
      </c>
      <c r="G20" s="8" t="str">
        <f t="shared" si="0"/>
        <v/>
      </c>
    </row>
    <row r="21" spans="1:7" x14ac:dyDescent="0.35">
      <c r="A21" s="12" t="s">
        <v>20</v>
      </c>
      <c r="B21" s="18" t="s">
        <v>184</v>
      </c>
      <c r="C21" s="13" t="s">
        <v>414</v>
      </c>
      <c r="D21" s="13"/>
      <c r="E21" s="9" t="s">
        <v>21</v>
      </c>
      <c r="F21" s="15">
        <v>0</v>
      </c>
      <c r="G21" s="8" t="str">
        <f t="shared" si="0"/>
        <v/>
      </c>
    </row>
    <row r="22" spans="1:7" x14ac:dyDescent="0.35">
      <c r="A22" s="1" t="s">
        <v>22</v>
      </c>
      <c r="B22" s="18" t="s">
        <v>184</v>
      </c>
      <c r="C22" s="13" t="s">
        <v>414</v>
      </c>
      <c r="D22" s="13"/>
      <c r="E22" s="9" t="s">
        <v>23</v>
      </c>
      <c r="F22" s="15">
        <v>0</v>
      </c>
      <c r="G22" s="8" t="str">
        <f t="shared" si="0"/>
        <v/>
      </c>
    </row>
    <row r="23" spans="1:7" x14ac:dyDescent="0.35">
      <c r="A23" s="1" t="s">
        <v>24</v>
      </c>
      <c r="B23" s="18" t="s">
        <v>184</v>
      </c>
      <c r="C23" s="13" t="s">
        <v>414</v>
      </c>
      <c r="D23" s="13"/>
      <c r="E23" s="9" t="s">
        <v>25</v>
      </c>
      <c r="F23" s="15">
        <v>0</v>
      </c>
      <c r="G23" s="8" t="str">
        <f t="shared" si="0"/>
        <v/>
      </c>
    </row>
    <row r="24" spans="1:7" x14ac:dyDescent="0.35">
      <c r="A24" s="1" t="s">
        <v>27</v>
      </c>
      <c r="B24" s="18" t="s">
        <v>184</v>
      </c>
      <c r="C24" s="13" t="s">
        <v>414</v>
      </c>
      <c r="D24" s="13"/>
      <c r="E24" s="9" t="s">
        <v>26</v>
      </c>
      <c r="F24" s="15">
        <v>1</v>
      </c>
      <c r="G24" s="8" t="str">
        <f t="shared" si="0"/>
        <v/>
      </c>
    </row>
    <row r="25" spans="1:7" x14ac:dyDescent="0.35">
      <c r="A25" s="1">
        <v>1955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 t="s">
        <v>28</v>
      </c>
      <c r="B26" s="18" t="s">
        <v>184</v>
      </c>
      <c r="C26" s="13" t="s">
        <v>414</v>
      </c>
      <c r="D26" s="13"/>
      <c r="E26" s="9" t="s">
        <v>29</v>
      </c>
      <c r="F26" s="15">
        <v>0</v>
      </c>
      <c r="G26" s="8" t="str">
        <f t="shared" si="0"/>
        <v/>
      </c>
    </row>
    <row r="27" spans="1:7" x14ac:dyDescent="0.35">
      <c r="A27" s="1">
        <v>1957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x14ac:dyDescent="0.35">
      <c r="A28" s="1">
        <v>1958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x14ac:dyDescent="0.35">
      <c r="A29" s="1">
        <v>1959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1960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0"/>
        <v/>
      </c>
    </row>
    <row r="31" spans="1:7" x14ac:dyDescent="0.35">
      <c r="A31" s="1">
        <v>1961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x14ac:dyDescent="0.35">
      <c r="A32" s="1" t="s">
        <v>30</v>
      </c>
      <c r="B32" s="18" t="s">
        <v>184</v>
      </c>
      <c r="C32" s="13" t="s">
        <v>414</v>
      </c>
      <c r="D32" s="13"/>
      <c r="E32" s="9" t="s">
        <v>31</v>
      </c>
      <c r="F32" s="15">
        <v>0</v>
      </c>
      <c r="G32" s="8" t="str">
        <f t="shared" si="0"/>
        <v/>
      </c>
    </row>
    <row r="33" spans="1:7" x14ac:dyDescent="0.35">
      <c r="A33" s="1" t="s">
        <v>32</v>
      </c>
      <c r="B33" s="18" t="s">
        <v>184</v>
      </c>
      <c r="C33" s="13" t="s">
        <v>414</v>
      </c>
      <c r="D33" s="13"/>
      <c r="E33" s="9" t="s">
        <v>33</v>
      </c>
      <c r="F33" s="15">
        <v>0</v>
      </c>
      <c r="G33" s="8" t="str">
        <f t="shared" si="0"/>
        <v/>
      </c>
    </row>
    <row r="34" spans="1:7" x14ac:dyDescent="0.35">
      <c r="A34" s="1" t="s">
        <v>34</v>
      </c>
      <c r="B34" s="18" t="s">
        <v>184</v>
      </c>
      <c r="C34" s="13" t="s">
        <v>414</v>
      </c>
      <c r="D34" s="13"/>
      <c r="E34" s="9" t="s">
        <v>35</v>
      </c>
      <c r="F34" s="15">
        <v>0</v>
      </c>
      <c r="G34" s="8" t="str">
        <f t="shared" si="0"/>
        <v/>
      </c>
    </row>
    <row r="35" spans="1:7" x14ac:dyDescent="0.35">
      <c r="A35" s="1" t="s">
        <v>36</v>
      </c>
      <c r="B35" s="18" t="s">
        <v>184</v>
      </c>
      <c r="C35" s="13" t="s">
        <v>414</v>
      </c>
      <c r="D35" s="13"/>
      <c r="E35" s="9" t="s">
        <v>37</v>
      </c>
      <c r="F35" s="15">
        <v>0</v>
      </c>
      <c r="G35" s="8" t="str">
        <f t="shared" si="0"/>
        <v/>
      </c>
    </row>
    <row r="36" spans="1:7" x14ac:dyDescent="0.35">
      <c r="A36" s="1">
        <v>1966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x14ac:dyDescent="0.35">
      <c r="A37" s="1" t="s">
        <v>39</v>
      </c>
      <c r="B37" s="18" t="s">
        <v>185</v>
      </c>
      <c r="C37" s="13" t="s">
        <v>414</v>
      </c>
      <c r="D37" s="13"/>
      <c r="E37" s="9" t="s">
        <v>41</v>
      </c>
      <c r="F37" s="15">
        <v>0</v>
      </c>
      <c r="G37" s="8" t="str">
        <f t="shared" si="0"/>
        <v/>
      </c>
    </row>
    <row r="38" spans="1:7" x14ac:dyDescent="0.35">
      <c r="A38" s="1" t="s">
        <v>42</v>
      </c>
      <c r="B38" s="18" t="s">
        <v>185</v>
      </c>
      <c r="C38" s="13" t="s">
        <v>414</v>
      </c>
      <c r="D38" s="13"/>
      <c r="E38" s="9" t="s">
        <v>43</v>
      </c>
      <c r="F38" s="15">
        <v>0</v>
      </c>
      <c r="G38" s="8" t="str">
        <f t="shared" si="0"/>
        <v/>
      </c>
    </row>
    <row r="39" spans="1:7" x14ac:dyDescent="0.35">
      <c r="A39" s="1" t="s">
        <v>44</v>
      </c>
      <c r="B39" s="18" t="s">
        <v>185</v>
      </c>
      <c r="C39" s="13" t="s">
        <v>414</v>
      </c>
      <c r="D39" s="13"/>
      <c r="E39" s="9" t="s">
        <v>8</v>
      </c>
      <c r="F39" s="15">
        <v>0</v>
      </c>
      <c r="G39" s="8" t="str">
        <f t="shared" si="0"/>
        <v/>
      </c>
    </row>
    <row r="40" spans="1:7" x14ac:dyDescent="0.35">
      <c r="A40" s="1" t="s">
        <v>46</v>
      </c>
      <c r="B40" s="18" t="s">
        <v>185</v>
      </c>
      <c r="C40" s="13" t="s">
        <v>414</v>
      </c>
      <c r="D40" s="13"/>
      <c r="E40" s="9" t="s">
        <v>45</v>
      </c>
      <c r="F40" s="15" t="s">
        <v>0</v>
      </c>
      <c r="G40" s="8" t="str">
        <f t="shared" si="0"/>
        <v/>
      </c>
    </row>
    <row r="41" spans="1:7" x14ac:dyDescent="0.35">
      <c r="A41" s="1" t="s">
        <v>47</v>
      </c>
      <c r="B41" s="18" t="s">
        <v>185</v>
      </c>
      <c r="C41" s="13" t="s">
        <v>414</v>
      </c>
      <c r="D41" s="13"/>
      <c r="E41" s="9" t="s">
        <v>52</v>
      </c>
      <c r="F41" s="15">
        <v>0</v>
      </c>
      <c r="G41" s="8" t="str">
        <f t="shared" si="0"/>
        <v/>
      </c>
    </row>
    <row r="42" spans="1:7" x14ac:dyDescent="0.35">
      <c r="A42" s="1" t="s">
        <v>48</v>
      </c>
      <c r="B42" s="18" t="s">
        <v>185</v>
      </c>
      <c r="C42" s="13" t="s">
        <v>414</v>
      </c>
      <c r="D42" s="13"/>
      <c r="E42" s="9" t="s">
        <v>53</v>
      </c>
      <c r="F42" s="15">
        <v>0</v>
      </c>
      <c r="G42" s="8" t="str">
        <f t="shared" si="0"/>
        <v/>
      </c>
    </row>
    <row r="43" spans="1:7" x14ac:dyDescent="0.35">
      <c r="A43" s="1" t="s">
        <v>49</v>
      </c>
      <c r="B43" s="18" t="s">
        <v>185</v>
      </c>
      <c r="C43" s="13" t="s">
        <v>414</v>
      </c>
      <c r="D43" s="13"/>
      <c r="E43" s="9" t="s">
        <v>54</v>
      </c>
      <c r="F43" s="15">
        <v>0</v>
      </c>
      <c r="G43" s="8" t="str">
        <f t="shared" si="0"/>
        <v/>
      </c>
    </row>
    <row r="44" spans="1:7" x14ac:dyDescent="0.35">
      <c r="A44" s="1" t="s">
        <v>50</v>
      </c>
      <c r="B44" s="18" t="s">
        <v>185</v>
      </c>
      <c r="C44" s="13" t="s">
        <v>414</v>
      </c>
      <c r="D44" s="13"/>
      <c r="E44" s="9" t="s">
        <v>45</v>
      </c>
      <c r="F44" s="15" t="s">
        <v>0</v>
      </c>
      <c r="G44" s="8" t="str">
        <f t="shared" si="0"/>
        <v/>
      </c>
    </row>
    <row r="45" spans="1:7" x14ac:dyDescent="0.35">
      <c r="A45" s="1" t="s">
        <v>51</v>
      </c>
      <c r="B45" s="18" t="s">
        <v>185</v>
      </c>
      <c r="C45" s="13" t="s">
        <v>414</v>
      </c>
      <c r="D45" s="13"/>
      <c r="E45" s="9" t="s">
        <v>45</v>
      </c>
      <c r="F45" s="15" t="s">
        <v>0</v>
      </c>
      <c r="G45" s="8" t="str">
        <f t="shared" si="0"/>
        <v/>
      </c>
    </row>
    <row r="46" spans="1:7" x14ac:dyDescent="0.35">
      <c r="A46" s="1" t="s">
        <v>189</v>
      </c>
      <c r="B46" s="18" t="s">
        <v>185</v>
      </c>
      <c r="C46" s="13" t="s">
        <v>419</v>
      </c>
      <c r="D46" s="13"/>
      <c r="E46" s="6" t="s">
        <v>33</v>
      </c>
      <c r="F46" s="15">
        <v>0</v>
      </c>
      <c r="G46" s="8" t="str">
        <f t="shared" si="0"/>
        <v/>
      </c>
    </row>
    <row r="47" spans="1:7" x14ac:dyDescent="0.35">
      <c r="A47" s="1">
        <v>1977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x14ac:dyDescent="0.35">
      <c r="A48" s="1">
        <v>1978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x14ac:dyDescent="0.35">
      <c r="A49" s="1">
        <v>1979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x14ac:dyDescent="0.35">
      <c r="A50" s="1" t="s">
        <v>190</v>
      </c>
      <c r="B50" s="18" t="s">
        <v>191</v>
      </c>
      <c r="C50" s="13" t="s">
        <v>419</v>
      </c>
      <c r="D50" s="13"/>
      <c r="E50" s="6" t="s">
        <v>35</v>
      </c>
      <c r="F50" s="15">
        <v>0</v>
      </c>
      <c r="G50" s="8" t="str">
        <f t="shared" si="0"/>
        <v/>
      </c>
    </row>
  </sheetData>
  <mergeCells count="3">
    <mergeCell ref="B1:B2"/>
    <mergeCell ref="C1:D1"/>
    <mergeCell ref="A1:A2"/>
  </mergeCells>
  <conditionalFormatting sqref="F4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23" priority="39" operator="containsText" text="*-">
      <formula>NOT(ISERROR(SEARCH(("*-"),(#REF!))))</formula>
    </cfRule>
  </conditionalFormatting>
  <conditionalFormatting sqref="F6:F1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:F19">
    <cfRule type="containsText" dxfId="122" priority="37" operator="containsText" text="*-">
      <formula>NOT(ISERROR(SEARCH(("*-"),(#REF!))))</formula>
    </cfRule>
  </conditionalFormatting>
  <conditionalFormatting sqref="F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21" priority="35" operator="containsText" text="*-">
      <formula>NOT(ISERROR(SEARCH(("*-"),(#REF!))))</formula>
    </cfRule>
  </conditionalFormatting>
  <conditionalFormatting sqref="F27:F3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:F31">
    <cfRule type="containsText" dxfId="120" priority="33" operator="containsText" text="*-">
      <formula>NOT(ISERROR(SEARCH(("*-"),(#REF!))))</formula>
    </cfRule>
  </conditionalFormatting>
  <conditionalFormatting sqref="F3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119" priority="31" operator="containsText" text="*-">
      <formula>NOT(ISERROR(SEARCH(("*-"),(#REF!))))</formula>
    </cfRule>
  </conditionalFormatting>
  <conditionalFormatting sqref="F4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">
    <cfRule type="containsText" dxfId="118" priority="29" operator="containsText" text="*-">
      <formula>NOT(ISERROR(SEARCH(("*-"),(#REF!))))</formula>
    </cfRule>
  </conditionalFormatting>
  <conditionalFormatting sqref="F4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">
    <cfRule type="containsText" dxfId="117" priority="27" operator="containsText" text="*-">
      <formula>NOT(ISERROR(SEARCH(("*-"),(#REF!))))</formula>
    </cfRule>
  </conditionalFormatting>
  <conditionalFormatting sqref="F4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9">
    <cfRule type="containsText" dxfId="116" priority="25" operator="containsText" text="*-">
      <formula>NOT(ISERROR(SEARCH(("*-"),(#REF!))))</formula>
    </cfRule>
  </conditionalFormatting>
  <conditionalFormatting sqref="F4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0">
    <cfRule type="containsText" dxfId="115" priority="23" operator="containsText" text="*-">
      <formula>NOT(ISERROR(SEARCH(("*-"),(#REF!))))</formula>
    </cfRule>
  </conditionalFormatting>
  <conditionalFormatting sqref="F4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">
    <cfRule type="containsText" dxfId="114" priority="21" operator="containsText" text="*-">
      <formula>NOT(ISERROR(SEARCH(("*-"),(#REF!))))</formula>
    </cfRule>
  </conditionalFormatting>
  <conditionalFormatting sqref="F4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113" priority="19" operator="containsText" text="*-">
      <formula>NOT(ISERROR(SEARCH(("*-"),(#REF!))))</formula>
    </cfRule>
  </conditionalFormatting>
  <conditionalFormatting sqref="F5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">
    <cfRule type="containsText" dxfId="112" priority="17" operator="containsText" text="*-">
      <formula>NOT(ISERROR(SEARCH(("*-"),(#REF!))))</formula>
    </cfRule>
  </conditionalFormatting>
  <conditionalFormatting sqref="F4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111" priority="15" operator="containsText" text="*-">
      <formula>NOT(ISERROR(SEARCH(("*-"),(#REF!))))</formula>
    </cfRule>
  </conditionalFormatting>
  <conditionalFormatting sqref="F41:F4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:F43">
    <cfRule type="containsText" dxfId="110" priority="13" operator="containsText" text="*-">
      <formula>NOT(ISERROR(SEARCH(("*-"),(#REF!))))</formula>
    </cfRule>
  </conditionalFormatting>
  <conditionalFormatting sqref="F37:F3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:F39">
    <cfRule type="containsText" dxfId="109" priority="11" operator="containsText" text="*-">
      <formula>NOT(ISERROR(SEARCH(("*-"),(#REF!))))</formula>
    </cfRule>
  </conditionalFormatting>
  <conditionalFormatting sqref="F32:F3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:F35">
    <cfRule type="containsText" dxfId="108" priority="9" operator="containsText" text="*-">
      <formula>NOT(ISERROR(SEARCH(("*-"),(#REF!))))</formula>
    </cfRule>
  </conditionalFormatting>
  <conditionalFormatting sqref="F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07" priority="7" operator="containsText" text="*-">
      <formula>NOT(ISERROR(SEARCH(("*-"),(#REF!))))</formula>
    </cfRule>
  </conditionalFormatting>
  <conditionalFormatting sqref="F20:F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4">
    <cfRule type="containsText" dxfId="106" priority="5" operator="containsText" text="*-">
      <formula>NOT(ISERROR(SEARCH(("*-"),(#REF!))))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05" priority="3" operator="containsText" text="*-">
      <formula>NOT(ISERROR(SEARCH(("*-"),(#REF!))))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0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7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C45" sqref="C45"/>
    </sheetView>
  </sheetViews>
  <sheetFormatPr defaultRowHeight="14.5" x14ac:dyDescent="0.35"/>
  <cols>
    <col min="2" max="2" width="24.81640625" style="19" customWidth="1"/>
    <col min="3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26" t="s">
        <v>407</v>
      </c>
      <c r="B1" s="26" t="s">
        <v>460</v>
      </c>
      <c r="C1" s="28" t="s">
        <v>410</v>
      </c>
      <c r="D1" s="29"/>
      <c r="E1" s="30" t="s">
        <v>409</v>
      </c>
      <c r="F1" s="31"/>
      <c r="G1" s="32"/>
      <c r="H1" s="33" t="s">
        <v>424</v>
      </c>
      <c r="I1" s="34"/>
      <c r="J1" s="34"/>
    </row>
    <row r="2" spans="1:11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423</v>
      </c>
      <c r="G2" s="13" t="s">
        <v>422</v>
      </c>
      <c r="H2" s="13" t="s">
        <v>408</v>
      </c>
      <c r="I2" s="13" t="s">
        <v>423</v>
      </c>
      <c r="J2" s="13" t="s">
        <v>422</v>
      </c>
    </row>
    <row r="3" spans="1:11" x14ac:dyDescent="0.35">
      <c r="A3" s="1" t="s">
        <v>178</v>
      </c>
      <c r="B3" s="18" t="s">
        <v>177</v>
      </c>
      <c r="C3" s="13" t="s">
        <v>413</v>
      </c>
      <c r="D3" s="13"/>
      <c r="E3" s="10" t="s">
        <v>179</v>
      </c>
      <c r="F3" s="16" t="s">
        <v>0</v>
      </c>
      <c r="G3" s="16" t="s">
        <v>0</v>
      </c>
      <c r="H3" s="15">
        <v>0</v>
      </c>
      <c r="I3" s="15" t="s">
        <v>0</v>
      </c>
      <c r="J3" s="15" t="s">
        <v>0</v>
      </c>
      <c r="K3" s="22" t="str">
        <f t="shared" ref="K3:K66" si="0">IF(OR(AND(H3&gt;1,H3&lt;&gt;"-"),AND(I3&gt;1,I3&lt;&gt;"-"),AND(J3&gt;1,J3&lt;&gt;"-")),"Can exchange","")</f>
        <v/>
      </c>
    </row>
    <row r="4" spans="1:1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6" t="s">
        <v>0</v>
      </c>
      <c r="G4" s="16" t="s">
        <v>0</v>
      </c>
      <c r="H4" s="15" t="s">
        <v>0</v>
      </c>
      <c r="I4" s="15" t="s">
        <v>0</v>
      </c>
      <c r="J4" s="15" t="s">
        <v>0</v>
      </c>
      <c r="K4" s="22" t="str">
        <f t="shared" si="0"/>
        <v/>
      </c>
    </row>
    <row r="5" spans="1:1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6" t="s">
        <v>0</v>
      </c>
      <c r="G5" s="16" t="s">
        <v>0</v>
      </c>
      <c r="H5" s="15" t="s">
        <v>0</v>
      </c>
      <c r="I5" s="15" t="s">
        <v>0</v>
      </c>
      <c r="J5" s="15" t="s">
        <v>0</v>
      </c>
      <c r="K5" s="22" t="str">
        <f t="shared" si="0"/>
        <v/>
      </c>
    </row>
    <row r="6" spans="1:11" x14ac:dyDescent="0.35">
      <c r="A6" s="1">
        <v>1937</v>
      </c>
      <c r="B6" s="18" t="s">
        <v>173</v>
      </c>
      <c r="C6" s="13" t="s">
        <v>413</v>
      </c>
      <c r="D6" s="13"/>
      <c r="E6" s="10" t="s">
        <v>8</v>
      </c>
      <c r="F6" s="16" t="s">
        <v>0</v>
      </c>
      <c r="G6" s="16" t="s">
        <v>0</v>
      </c>
      <c r="H6" s="15">
        <v>0</v>
      </c>
      <c r="I6" s="15" t="s">
        <v>0</v>
      </c>
      <c r="J6" s="15" t="s">
        <v>0</v>
      </c>
      <c r="K6" s="22" t="str">
        <f t="shared" si="0"/>
        <v/>
      </c>
    </row>
    <row r="7" spans="1:1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6" t="s">
        <v>0</v>
      </c>
      <c r="G7" s="16" t="s">
        <v>0</v>
      </c>
      <c r="H7" s="15" t="s">
        <v>0</v>
      </c>
      <c r="I7" s="15" t="s">
        <v>0</v>
      </c>
      <c r="J7" s="15" t="s">
        <v>0</v>
      </c>
      <c r="K7" s="22" t="str">
        <f t="shared" si="0"/>
        <v/>
      </c>
    </row>
    <row r="8" spans="1:1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6" t="s">
        <v>0</v>
      </c>
      <c r="G8" s="16" t="s">
        <v>0</v>
      </c>
      <c r="H8" s="15" t="s">
        <v>0</v>
      </c>
      <c r="I8" s="15" t="s">
        <v>0</v>
      </c>
      <c r="J8" s="15" t="s">
        <v>0</v>
      </c>
      <c r="K8" s="22" t="str">
        <f t="shared" si="0"/>
        <v/>
      </c>
    </row>
    <row r="9" spans="1:1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6" t="s">
        <v>0</v>
      </c>
      <c r="G9" s="16" t="s">
        <v>0</v>
      </c>
      <c r="H9" s="15" t="s">
        <v>0</v>
      </c>
      <c r="I9" s="15" t="s">
        <v>0</v>
      </c>
      <c r="J9" s="15" t="s">
        <v>0</v>
      </c>
      <c r="K9" s="22" t="str">
        <f t="shared" si="0"/>
        <v/>
      </c>
    </row>
    <row r="10" spans="1:1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6" t="s">
        <v>0</v>
      </c>
      <c r="G10" s="16" t="s">
        <v>0</v>
      </c>
      <c r="H10" s="15" t="s">
        <v>0</v>
      </c>
      <c r="I10" s="15" t="s">
        <v>0</v>
      </c>
      <c r="J10" s="15" t="s">
        <v>0</v>
      </c>
      <c r="K10" s="22" t="str">
        <f t="shared" si="0"/>
        <v/>
      </c>
    </row>
    <row r="11" spans="1:1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6" t="s">
        <v>0</v>
      </c>
      <c r="G11" s="16" t="s">
        <v>0</v>
      </c>
      <c r="H11" s="15" t="s">
        <v>0</v>
      </c>
      <c r="I11" s="15" t="s">
        <v>0</v>
      </c>
      <c r="J11" s="15" t="s">
        <v>0</v>
      </c>
      <c r="K11" s="22" t="str">
        <f t="shared" si="0"/>
        <v/>
      </c>
    </row>
    <row r="12" spans="1:1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6" t="s">
        <v>0</v>
      </c>
      <c r="G12" s="16" t="s">
        <v>0</v>
      </c>
      <c r="H12" s="15" t="s">
        <v>0</v>
      </c>
      <c r="I12" s="15" t="s">
        <v>0</v>
      </c>
      <c r="J12" s="15" t="s">
        <v>0</v>
      </c>
      <c r="K12" s="22" t="str">
        <f t="shared" si="0"/>
        <v/>
      </c>
    </row>
    <row r="13" spans="1:11" x14ac:dyDescent="0.35">
      <c r="A13" s="1">
        <v>1944</v>
      </c>
      <c r="B13" s="18" t="s">
        <v>186</v>
      </c>
      <c r="C13" s="13" t="s">
        <v>414</v>
      </c>
      <c r="D13" s="13"/>
      <c r="E13" s="9" t="s">
        <v>55</v>
      </c>
      <c r="F13" s="16" t="s">
        <v>0</v>
      </c>
      <c r="G13" s="16" t="s">
        <v>0</v>
      </c>
      <c r="H13" s="15">
        <v>1</v>
      </c>
      <c r="I13" s="15" t="s">
        <v>0</v>
      </c>
      <c r="J13" s="15" t="s">
        <v>0</v>
      </c>
      <c r="K13" s="22" t="str">
        <f t="shared" si="0"/>
        <v/>
      </c>
    </row>
    <row r="14" spans="1:1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6" t="s">
        <v>0</v>
      </c>
      <c r="G14" s="16" t="s">
        <v>0</v>
      </c>
      <c r="H14" s="15" t="s">
        <v>0</v>
      </c>
      <c r="I14" s="15" t="s">
        <v>0</v>
      </c>
      <c r="J14" s="15" t="s">
        <v>0</v>
      </c>
      <c r="K14" s="22" t="str">
        <f t="shared" si="0"/>
        <v/>
      </c>
    </row>
    <row r="15" spans="1:1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6" t="s">
        <v>0</v>
      </c>
      <c r="G15" s="16" t="s">
        <v>0</v>
      </c>
      <c r="H15" s="15" t="s">
        <v>0</v>
      </c>
      <c r="I15" s="15" t="s">
        <v>0</v>
      </c>
      <c r="J15" s="15" t="s">
        <v>0</v>
      </c>
      <c r="K15" s="22" t="str">
        <f t="shared" si="0"/>
        <v/>
      </c>
    </row>
    <row r="16" spans="1:1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6" t="s">
        <v>0</v>
      </c>
      <c r="G16" s="16" t="s">
        <v>0</v>
      </c>
      <c r="H16" s="15" t="s">
        <v>0</v>
      </c>
      <c r="I16" s="15" t="s">
        <v>0</v>
      </c>
      <c r="J16" s="15" t="s">
        <v>0</v>
      </c>
      <c r="K16" s="22" t="str">
        <f t="shared" si="0"/>
        <v/>
      </c>
    </row>
    <row r="17" spans="1:11" x14ac:dyDescent="0.35">
      <c r="A17" s="1" t="s">
        <v>56</v>
      </c>
      <c r="B17" s="18" t="s">
        <v>181</v>
      </c>
      <c r="C17" s="13" t="s">
        <v>414</v>
      </c>
      <c r="D17" s="13"/>
      <c r="E17" s="9" t="s">
        <v>57</v>
      </c>
      <c r="F17" s="16" t="s">
        <v>0</v>
      </c>
      <c r="G17" s="16" t="s">
        <v>0</v>
      </c>
      <c r="H17" s="15">
        <v>0</v>
      </c>
      <c r="I17" s="15" t="s">
        <v>0</v>
      </c>
      <c r="J17" s="15" t="s">
        <v>0</v>
      </c>
      <c r="K17" s="22" t="str">
        <f t="shared" si="0"/>
        <v/>
      </c>
    </row>
    <row r="18" spans="1:11" x14ac:dyDescent="0.35">
      <c r="A18" s="1" t="s">
        <v>58</v>
      </c>
      <c r="B18" s="18" t="s">
        <v>181</v>
      </c>
      <c r="C18" s="13" t="s">
        <v>414</v>
      </c>
      <c r="D18" s="13"/>
      <c r="E18" s="9" t="s">
        <v>64</v>
      </c>
      <c r="F18" s="16" t="s">
        <v>0</v>
      </c>
      <c r="G18" s="16" t="s">
        <v>0</v>
      </c>
      <c r="H18" s="15">
        <v>0</v>
      </c>
      <c r="I18" s="15" t="s">
        <v>0</v>
      </c>
      <c r="J18" s="15" t="s">
        <v>0</v>
      </c>
      <c r="K18" s="22" t="str">
        <f t="shared" si="0"/>
        <v/>
      </c>
    </row>
    <row r="19" spans="1:11" x14ac:dyDescent="0.35">
      <c r="A19" s="12" t="s">
        <v>59</v>
      </c>
      <c r="B19" s="18" t="s">
        <v>181</v>
      </c>
      <c r="C19" s="13" t="s">
        <v>414</v>
      </c>
      <c r="D19" s="13"/>
      <c r="E19" s="9" t="s">
        <v>65</v>
      </c>
      <c r="F19" s="16" t="s">
        <v>0</v>
      </c>
      <c r="G19" s="16" t="s">
        <v>0</v>
      </c>
      <c r="H19" s="15">
        <v>0</v>
      </c>
      <c r="I19" s="15" t="s">
        <v>0</v>
      </c>
      <c r="J19" s="15" t="s">
        <v>0</v>
      </c>
      <c r="K19" s="22" t="str">
        <f t="shared" si="0"/>
        <v/>
      </c>
    </row>
    <row r="20" spans="1:11" x14ac:dyDescent="0.35">
      <c r="A20" s="12" t="s">
        <v>60</v>
      </c>
      <c r="B20" s="18" t="s">
        <v>181</v>
      </c>
      <c r="C20" s="13" t="s">
        <v>414</v>
      </c>
      <c r="D20" s="13"/>
      <c r="E20" s="9" t="s">
        <v>66</v>
      </c>
      <c r="F20" s="16" t="s">
        <v>0</v>
      </c>
      <c r="G20" s="16" t="s">
        <v>0</v>
      </c>
      <c r="H20" s="15">
        <v>0</v>
      </c>
      <c r="I20" s="15" t="s">
        <v>0</v>
      </c>
      <c r="J20" s="15" t="s">
        <v>0</v>
      </c>
      <c r="K20" s="22" t="str">
        <f t="shared" si="0"/>
        <v/>
      </c>
    </row>
    <row r="21" spans="1:11" x14ac:dyDescent="0.35">
      <c r="A21" s="12" t="s">
        <v>61</v>
      </c>
      <c r="B21" s="18" t="s">
        <v>181</v>
      </c>
      <c r="C21" s="13" t="s">
        <v>414</v>
      </c>
      <c r="D21" s="13"/>
      <c r="E21" s="9" t="s">
        <v>67</v>
      </c>
      <c r="F21" s="16" t="s">
        <v>0</v>
      </c>
      <c r="G21" s="16" t="s">
        <v>0</v>
      </c>
      <c r="H21" s="15">
        <v>0</v>
      </c>
      <c r="I21" s="15" t="s">
        <v>0</v>
      </c>
      <c r="J21" s="15" t="s">
        <v>0</v>
      </c>
      <c r="K21" s="22" t="str">
        <f t="shared" si="0"/>
        <v/>
      </c>
    </row>
    <row r="22" spans="1:11" x14ac:dyDescent="0.35">
      <c r="A22" s="12" t="s">
        <v>62</v>
      </c>
      <c r="B22" s="18" t="s">
        <v>181</v>
      </c>
      <c r="C22" s="13" t="s">
        <v>414</v>
      </c>
      <c r="D22" s="13"/>
      <c r="E22" s="9" t="s">
        <v>68</v>
      </c>
      <c r="F22" s="16" t="s">
        <v>0</v>
      </c>
      <c r="G22" s="16" t="s">
        <v>0</v>
      </c>
      <c r="H22" s="15">
        <v>0</v>
      </c>
      <c r="I22" s="15" t="s">
        <v>0</v>
      </c>
      <c r="J22" s="15" t="s">
        <v>0</v>
      </c>
      <c r="K22" s="22" t="str">
        <f t="shared" si="0"/>
        <v/>
      </c>
    </row>
    <row r="23" spans="1:11" x14ac:dyDescent="0.35">
      <c r="A23" s="12" t="s">
        <v>63</v>
      </c>
      <c r="B23" s="18" t="s">
        <v>181</v>
      </c>
      <c r="C23" s="13" t="s">
        <v>414</v>
      </c>
      <c r="D23" s="13"/>
      <c r="E23" s="9" t="s">
        <v>8</v>
      </c>
      <c r="F23" s="16" t="s">
        <v>0</v>
      </c>
      <c r="G23" s="16" t="s">
        <v>0</v>
      </c>
      <c r="H23" s="15">
        <v>0</v>
      </c>
      <c r="I23" s="15" t="s">
        <v>0</v>
      </c>
      <c r="J23" s="15" t="s">
        <v>0</v>
      </c>
      <c r="K23" s="22" t="str">
        <f t="shared" si="0"/>
        <v/>
      </c>
    </row>
    <row r="24" spans="1:11" x14ac:dyDescent="0.35">
      <c r="A24" s="12" t="s">
        <v>70</v>
      </c>
      <c r="B24" s="18" t="s">
        <v>181</v>
      </c>
      <c r="C24" s="13" t="s">
        <v>414</v>
      </c>
      <c r="D24" s="13"/>
      <c r="E24" s="9" t="s">
        <v>69</v>
      </c>
      <c r="F24" s="16" t="s">
        <v>0</v>
      </c>
      <c r="G24" s="16" t="s">
        <v>0</v>
      </c>
      <c r="H24" s="15">
        <v>0</v>
      </c>
      <c r="I24" s="15" t="s">
        <v>0</v>
      </c>
      <c r="J24" s="15" t="s">
        <v>0</v>
      </c>
      <c r="K24" s="22" t="str">
        <f t="shared" si="0"/>
        <v/>
      </c>
    </row>
    <row r="25" spans="1:11" x14ac:dyDescent="0.35">
      <c r="A25" s="12">
        <v>1955</v>
      </c>
      <c r="B25" s="16" t="s">
        <v>0</v>
      </c>
      <c r="C25" s="16" t="s">
        <v>0</v>
      </c>
      <c r="D25" s="16" t="s">
        <v>0</v>
      </c>
      <c r="E25" s="16" t="s">
        <v>0</v>
      </c>
      <c r="F25" s="16" t="s">
        <v>0</v>
      </c>
      <c r="G25" s="16" t="s">
        <v>0</v>
      </c>
      <c r="H25" s="15" t="s">
        <v>0</v>
      </c>
      <c r="I25" s="15" t="s">
        <v>0</v>
      </c>
      <c r="J25" s="15" t="s">
        <v>0</v>
      </c>
      <c r="K25" s="22" t="str">
        <f t="shared" si="0"/>
        <v/>
      </c>
    </row>
    <row r="26" spans="1:11" x14ac:dyDescent="0.35">
      <c r="A26" s="1" t="s">
        <v>71</v>
      </c>
      <c r="B26" s="18" t="s">
        <v>181</v>
      </c>
      <c r="C26" s="13" t="s">
        <v>414</v>
      </c>
      <c r="D26" s="13"/>
      <c r="E26" s="9" t="s">
        <v>72</v>
      </c>
      <c r="F26" s="16" t="s">
        <v>0</v>
      </c>
      <c r="G26" s="16" t="s">
        <v>0</v>
      </c>
      <c r="H26" s="15">
        <v>0</v>
      </c>
      <c r="I26" s="15" t="s">
        <v>0</v>
      </c>
      <c r="J26" s="15" t="s">
        <v>0</v>
      </c>
      <c r="K26" s="22" t="str">
        <f t="shared" si="0"/>
        <v/>
      </c>
    </row>
    <row r="27" spans="1:11" x14ac:dyDescent="0.35">
      <c r="A27" s="1">
        <v>1957</v>
      </c>
      <c r="B27" s="16" t="s">
        <v>0</v>
      </c>
      <c r="C27" s="16" t="s">
        <v>0</v>
      </c>
      <c r="D27" s="16" t="s">
        <v>0</v>
      </c>
      <c r="E27" s="16" t="s">
        <v>0</v>
      </c>
      <c r="F27" s="16" t="s">
        <v>0</v>
      </c>
      <c r="G27" s="16" t="s">
        <v>0</v>
      </c>
      <c r="H27" s="15" t="s">
        <v>0</v>
      </c>
      <c r="I27" s="15" t="s">
        <v>0</v>
      </c>
      <c r="J27" s="15" t="s">
        <v>0</v>
      </c>
      <c r="K27" s="22" t="str">
        <f t="shared" si="0"/>
        <v/>
      </c>
    </row>
    <row r="28" spans="1:11" x14ac:dyDescent="0.35">
      <c r="A28" s="1">
        <v>1958</v>
      </c>
      <c r="B28" s="16" t="s">
        <v>0</v>
      </c>
      <c r="C28" s="16" t="s">
        <v>0</v>
      </c>
      <c r="D28" s="16" t="s">
        <v>0</v>
      </c>
      <c r="E28" s="16" t="s">
        <v>0</v>
      </c>
      <c r="F28" s="16" t="s">
        <v>0</v>
      </c>
      <c r="G28" s="16" t="s">
        <v>0</v>
      </c>
      <c r="H28" s="15" t="s">
        <v>0</v>
      </c>
      <c r="I28" s="15" t="s">
        <v>0</v>
      </c>
      <c r="J28" s="15" t="s">
        <v>0</v>
      </c>
      <c r="K28" s="22" t="str">
        <f t="shared" si="0"/>
        <v/>
      </c>
    </row>
    <row r="29" spans="1:11" x14ac:dyDescent="0.35">
      <c r="A29" s="1">
        <v>1959</v>
      </c>
      <c r="B29" s="16" t="s">
        <v>0</v>
      </c>
      <c r="C29" s="16" t="s">
        <v>0</v>
      </c>
      <c r="D29" s="16" t="s">
        <v>0</v>
      </c>
      <c r="E29" s="16" t="s">
        <v>0</v>
      </c>
      <c r="F29" s="16" t="s">
        <v>0</v>
      </c>
      <c r="G29" s="16" t="s">
        <v>0</v>
      </c>
      <c r="H29" s="15" t="s">
        <v>0</v>
      </c>
      <c r="I29" s="15" t="s">
        <v>0</v>
      </c>
      <c r="J29" s="15" t="s">
        <v>0</v>
      </c>
      <c r="K29" s="22" t="str">
        <f t="shared" si="0"/>
        <v/>
      </c>
    </row>
    <row r="30" spans="1:11" x14ac:dyDescent="0.35">
      <c r="A30" s="1" t="s">
        <v>73</v>
      </c>
      <c r="B30" s="18" t="s">
        <v>181</v>
      </c>
      <c r="C30" s="13" t="s">
        <v>414</v>
      </c>
      <c r="D30" s="13"/>
      <c r="E30" s="9" t="s">
        <v>74</v>
      </c>
      <c r="F30" s="16" t="s">
        <v>0</v>
      </c>
      <c r="G30" s="16" t="s">
        <v>0</v>
      </c>
      <c r="H30" s="15">
        <v>0</v>
      </c>
      <c r="I30" s="15" t="s">
        <v>0</v>
      </c>
      <c r="J30" s="15" t="s">
        <v>0</v>
      </c>
      <c r="K30" s="22" t="str">
        <f t="shared" si="0"/>
        <v/>
      </c>
    </row>
    <row r="31" spans="1:11" x14ac:dyDescent="0.35">
      <c r="A31" s="1" t="s">
        <v>75</v>
      </c>
      <c r="B31" s="18" t="s">
        <v>181</v>
      </c>
      <c r="C31" s="13" t="s">
        <v>414</v>
      </c>
      <c r="D31" s="13"/>
      <c r="E31" s="9" t="s">
        <v>76</v>
      </c>
      <c r="F31" s="16" t="s">
        <v>0</v>
      </c>
      <c r="G31" s="16" t="s">
        <v>0</v>
      </c>
      <c r="H31" s="15">
        <v>0</v>
      </c>
      <c r="I31" s="15" t="s">
        <v>0</v>
      </c>
      <c r="J31" s="15" t="s">
        <v>0</v>
      </c>
      <c r="K31" s="22" t="str">
        <f t="shared" si="0"/>
        <v/>
      </c>
    </row>
    <row r="32" spans="1:11" x14ac:dyDescent="0.35">
      <c r="A32" s="1" t="s">
        <v>77</v>
      </c>
      <c r="B32" s="18" t="s">
        <v>181</v>
      </c>
      <c r="C32" s="13" t="s">
        <v>414</v>
      </c>
      <c r="D32" s="13"/>
      <c r="E32" s="9" t="s">
        <v>78</v>
      </c>
      <c r="F32" s="16" t="s">
        <v>0</v>
      </c>
      <c r="G32" s="16" t="s">
        <v>0</v>
      </c>
      <c r="H32" s="15">
        <v>0</v>
      </c>
      <c r="I32" s="15" t="s">
        <v>0</v>
      </c>
      <c r="J32" s="15" t="s">
        <v>0</v>
      </c>
      <c r="K32" s="22" t="str">
        <f t="shared" si="0"/>
        <v/>
      </c>
    </row>
    <row r="33" spans="1:11" x14ac:dyDescent="0.35">
      <c r="A33" s="1" t="s">
        <v>79</v>
      </c>
      <c r="B33" s="18" t="s">
        <v>181</v>
      </c>
      <c r="C33" s="13" t="s">
        <v>414</v>
      </c>
      <c r="D33" s="13"/>
      <c r="E33" s="9" t="s">
        <v>26</v>
      </c>
      <c r="F33" s="16" t="s">
        <v>0</v>
      </c>
      <c r="G33" s="16" t="s">
        <v>0</v>
      </c>
      <c r="H33" s="15">
        <v>0</v>
      </c>
      <c r="I33" s="15" t="s">
        <v>0</v>
      </c>
      <c r="J33" s="15" t="s">
        <v>0</v>
      </c>
      <c r="K33" s="22" t="str">
        <f t="shared" si="0"/>
        <v/>
      </c>
    </row>
    <row r="34" spans="1:11" x14ac:dyDescent="0.35">
      <c r="A34" s="1" t="s">
        <v>32</v>
      </c>
      <c r="B34" s="18" t="s">
        <v>181</v>
      </c>
      <c r="C34" s="13" t="s">
        <v>414</v>
      </c>
      <c r="D34" s="13"/>
      <c r="E34" s="9" t="s">
        <v>80</v>
      </c>
      <c r="F34" s="16" t="s">
        <v>0</v>
      </c>
      <c r="G34" s="16" t="s">
        <v>0</v>
      </c>
      <c r="H34" s="15">
        <v>0</v>
      </c>
      <c r="I34" s="15" t="s">
        <v>0</v>
      </c>
      <c r="J34" s="15" t="s">
        <v>0</v>
      </c>
      <c r="K34" s="22" t="str">
        <f t="shared" si="0"/>
        <v/>
      </c>
    </row>
    <row r="35" spans="1:11" x14ac:dyDescent="0.35">
      <c r="A35" s="1" t="s">
        <v>34</v>
      </c>
      <c r="B35" s="18" t="s">
        <v>181</v>
      </c>
      <c r="C35" s="13" t="s">
        <v>414</v>
      </c>
      <c r="D35" s="13"/>
      <c r="E35" s="9" t="s">
        <v>40</v>
      </c>
      <c r="F35" s="16" t="s">
        <v>0</v>
      </c>
      <c r="G35" s="16" t="s">
        <v>0</v>
      </c>
      <c r="H35" s="15">
        <v>0</v>
      </c>
      <c r="I35" s="15" t="s">
        <v>0</v>
      </c>
      <c r="J35" s="15" t="s">
        <v>0</v>
      </c>
      <c r="K35" s="22" t="str">
        <f t="shared" si="0"/>
        <v/>
      </c>
    </row>
    <row r="36" spans="1:11" x14ac:dyDescent="0.35">
      <c r="A36" s="1" t="s">
        <v>36</v>
      </c>
      <c r="B36" s="18" t="s">
        <v>181</v>
      </c>
      <c r="C36" s="13" t="s">
        <v>414</v>
      </c>
      <c r="D36" s="13"/>
      <c r="E36" s="9" t="s">
        <v>81</v>
      </c>
      <c r="F36" s="16" t="s">
        <v>0</v>
      </c>
      <c r="G36" s="16" t="s">
        <v>0</v>
      </c>
      <c r="H36" s="15">
        <v>0</v>
      </c>
      <c r="I36" s="15" t="s">
        <v>0</v>
      </c>
      <c r="J36" s="15" t="s">
        <v>0</v>
      </c>
      <c r="K36" s="22" t="str">
        <f t="shared" si="0"/>
        <v/>
      </c>
    </row>
    <row r="37" spans="1:11" x14ac:dyDescent="0.35">
      <c r="A37" s="1" t="s">
        <v>82</v>
      </c>
      <c r="B37" s="18" t="s">
        <v>181</v>
      </c>
      <c r="C37" s="13" t="s">
        <v>414</v>
      </c>
      <c r="D37" s="13"/>
      <c r="E37" s="9" t="s">
        <v>83</v>
      </c>
      <c r="F37" s="16" t="s">
        <v>0</v>
      </c>
      <c r="G37" s="16" t="s">
        <v>0</v>
      </c>
      <c r="H37" s="15">
        <v>0</v>
      </c>
      <c r="I37" s="15" t="s">
        <v>0</v>
      </c>
      <c r="J37" s="15" t="s">
        <v>0</v>
      </c>
      <c r="K37" s="22" t="str">
        <f t="shared" si="0"/>
        <v/>
      </c>
    </row>
    <row r="38" spans="1:11" x14ac:dyDescent="0.35">
      <c r="A38" s="1" t="s">
        <v>84</v>
      </c>
      <c r="B38" s="18" t="s">
        <v>181</v>
      </c>
      <c r="C38" s="13" t="s">
        <v>414</v>
      </c>
      <c r="D38" s="13"/>
      <c r="E38" s="9" t="s">
        <v>85</v>
      </c>
      <c r="F38" s="16" t="s">
        <v>0</v>
      </c>
      <c r="G38" s="16" t="s">
        <v>0</v>
      </c>
      <c r="H38" s="15">
        <v>0</v>
      </c>
      <c r="I38" s="15" t="s">
        <v>0</v>
      </c>
      <c r="J38" s="15" t="s">
        <v>0</v>
      </c>
      <c r="K38" s="22" t="str">
        <f t="shared" si="0"/>
        <v/>
      </c>
    </row>
    <row r="39" spans="1:11" x14ac:dyDescent="0.35">
      <c r="A39" s="12" t="s">
        <v>39</v>
      </c>
      <c r="B39" s="18" t="s">
        <v>187</v>
      </c>
      <c r="C39" s="13" t="s">
        <v>414</v>
      </c>
      <c r="D39" s="13"/>
      <c r="E39" s="9" t="s">
        <v>87</v>
      </c>
      <c r="F39" s="16" t="s">
        <v>0</v>
      </c>
      <c r="G39" s="16" t="s">
        <v>0</v>
      </c>
      <c r="H39" s="15">
        <v>0</v>
      </c>
      <c r="I39" s="15" t="s">
        <v>0</v>
      </c>
      <c r="J39" s="15" t="s">
        <v>0</v>
      </c>
      <c r="K39" s="22" t="str">
        <f t="shared" si="0"/>
        <v/>
      </c>
    </row>
    <row r="40" spans="1:11" x14ac:dyDescent="0.35">
      <c r="A40" s="1" t="s">
        <v>42</v>
      </c>
      <c r="B40" s="18" t="s">
        <v>187</v>
      </c>
      <c r="C40" s="13" t="s">
        <v>414</v>
      </c>
      <c r="D40" s="13"/>
      <c r="E40" s="9" t="s">
        <v>88</v>
      </c>
      <c r="F40" s="16" t="s">
        <v>0</v>
      </c>
      <c r="G40" s="16" t="s">
        <v>0</v>
      </c>
      <c r="H40" s="15">
        <v>0</v>
      </c>
      <c r="I40" s="15" t="s">
        <v>0</v>
      </c>
      <c r="J40" s="15" t="s">
        <v>0</v>
      </c>
      <c r="K40" s="22" t="str">
        <f t="shared" si="0"/>
        <v/>
      </c>
    </row>
    <row r="41" spans="1:11" x14ac:dyDescent="0.35">
      <c r="A41" s="1" t="s">
        <v>44</v>
      </c>
      <c r="B41" s="18" t="s">
        <v>187</v>
      </c>
      <c r="C41" s="13" t="s">
        <v>414</v>
      </c>
      <c r="D41" s="13"/>
      <c r="E41" s="9" t="s">
        <v>88</v>
      </c>
      <c r="F41" s="16" t="s">
        <v>0</v>
      </c>
      <c r="G41" s="16" t="s">
        <v>0</v>
      </c>
      <c r="H41" s="15">
        <v>0</v>
      </c>
      <c r="I41" s="15" t="s">
        <v>0</v>
      </c>
      <c r="J41" s="15" t="s">
        <v>0</v>
      </c>
      <c r="K41" s="22" t="str">
        <f t="shared" si="0"/>
        <v/>
      </c>
    </row>
    <row r="42" spans="1:11" x14ac:dyDescent="0.35">
      <c r="A42" s="1" t="s">
        <v>46</v>
      </c>
      <c r="B42" s="18" t="s">
        <v>187</v>
      </c>
      <c r="C42" s="13" t="s">
        <v>414</v>
      </c>
      <c r="D42" s="13"/>
      <c r="E42" s="9" t="s">
        <v>89</v>
      </c>
      <c r="F42" s="16" t="s">
        <v>0</v>
      </c>
      <c r="G42" s="16" t="s">
        <v>0</v>
      </c>
      <c r="H42" s="15">
        <v>0</v>
      </c>
      <c r="I42" s="15" t="s">
        <v>0</v>
      </c>
      <c r="J42" s="15" t="s">
        <v>0</v>
      </c>
      <c r="K42" s="22" t="str">
        <f t="shared" si="0"/>
        <v/>
      </c>
    </row>
    <row r="43" spans="1:11" x14ac:dyDescent="0.35">
      <c r="A43" s="1" t="s">
        <v>47</v>
      </c>
      <c r="B43" s="18" t="s">
        <v>187</v>
      </c>
      <c r="C43" s="13" t="s">
        <v>414</v>
      </c>
      <c r="D43" s="13"/>
      <c r="E43" s="9" t="s">
        <v>90</v>
      </c>
      <c r="F43" s="16" t="s">
        <v>0</v>
      </c>
      <c r="G43" s="16" t="s">
        <v>0</v>
      </c>
      <c r="H43" s="15">
        <v>0</v>
      </c>
      <c r="I43" s="15" t="s">
        <v>0</v>
      </c>
      <c r="J43" s="15" t="s">
        <v>0</v>
      </c>
      <c r="K43" s="22" t="str">
        <f t="shared" si="0"/>
        <v/>
      </c>
    </row>
    <row r="44" spans="1:11" x14ac:dyDescent="0.35">
      <c r="A44" s="1" t="s">
        <v>48</v>
      </c>
      <c r="B44" s="18" t="s">
        <v>187</v>
      </c>
      <c r="C44" s="13" t="s">
        <v>414</v>
      </c>
      <c r="D44" s="13"/>
      <c r="E44" s="9" t="s">
        <v>91</v>
      </c>
      <c r="F44" s="16" t="s">
        <v>0</v>
      </c>
      <c r="G44" s="16" t="s">
        <v>0</v>
      </c>
      <c r="H44" s="15">
        <v>0</v>
      </c>
      <c r="I44" s="15" t="s">
        <v>0</v>
      </c>
      <c r="J44" s="15" t="s">
        <v>0</v>
      </c>
      <c r="K44" s="22" t="str">
        <f t="shared" si="0"/>
        <v/>
      </c>
    </row>
    <row r="45" spans="1:11" x14ac:dyDescent="0.35">
      <c r="A45" s="1" t="s">
        <v>49</v>
      </c>
      <c r="B45" s="18" t="s">
        <v>187</v>
      </c>
      <c r="C45" s="13" t="s">
        <v>414</v>
      </c>
      <c r="D45" s="13"/>
      <c r="E45" s="9" t="s">
        <v>92</v>
      </c>
      <c r="F45" s="16" t="s">
        <v>0</v>
      </c>
      <c r="G45" s="16" t="s">
        <v>0</v>
      </c>
      <c r="H45" s="15">
        <v>0</v>
      </c>
      <c r="I45" s="15" t="s">
        <v>0</v>
      </c>
      <c r="J45" s="15" t="s">
        <v>0</v>
      </c>
      <c r="K45" s="22" t="str">
        <f t="shared" si="0"/>
        <v/>
      </c>
    </row>
    <row r="46" spans="1:11" x14ac:dyDescent="0.35">
      <c r="A46" s="1" t="s">
        <v>50</v>
      </c>
      <c r="B46" s="18" t="s">
        <v>187</v>
      </c>
      <c r="C46" s="13" t="s">
        <v>414</v>
      </c>
      <c r="D46" s="13"/>
      <c r="E46" s="9" t="s">
        <v>93</v>
      </c>
      <c r="F46" s="16" t="s">
        <v>0</v>
      </c>
      <c r="G46" s="16" t="s">
        <v>0</v>
      </c>
      <c r="H46" s="15">
        <v>1</v>
      </c>
      <c r="I46" s="15" t="s">
        <v>0</v>
      </c>
      <c r="J46" s="15" t="s">
        <v>0</v>
      </c>
      <c r="K46" s="22" t="str">
        <f t="shared" si="0"/>
        <v/>
      </c>
    </row>
    <row r="47" spans="1:11" x14ac:dyDescent="0.35">
      <c r="A47" s="1" t="s">
        <v>94</v>
      </c>
      <c r="B47" s="18" t="s">
        <v>187</v>
      </c>
      <c r="C47" s="13" t="s">
        <v>414</v>
      </c>
      <c r="D47" s="13"/>
      <c r="E47" s="9" t="s">
        <v>95</v>
      </c>
      <c r="F47" s="16" t="s">
        <v>0</v>
      </c>
      <c r="G47" s="16" t="s">
        <v>0</v>
      </c>
      <c r="H47" s="15">
        <v>0</v>
      </c>
      <c r="I47" s="15" t="s">
        <v>0</v>
      </c>
      <c r="J47" s="15" t="s">
        <v>0</v>
      </c>
      <c r="K47" s="22" t="str">
        <f t="shared" si="0"/>
        <v/>
      </c>
    </row>
    <row r="48" spans="1:11" x14ac:dyDescent="0.35">
      <c r="A48" s="1" t="s">
        <v>189</v>
      </c>
      <c r="B48" s="18" t="s">
        <v>203</v>
      </c>
      <c r="C48" s="13" t="s">
        <v>419</v>
      </c>
      <c r="D48" s="13"/>
      <c r="E48" s="9" t="s">
        <v>192</v>
      </c>
      <c r="F48" s="16" t="s">
        <v>0</v>
      </c>
      <c r="G48" s="16" t="s">
        <v>0</v>
      </c>
      <c r="H48" s="15">
        <v>0</v>
      </c>
      <c r="I48" s="15" t="s">
        <v>0</v>
      </c>
      <c r="J48" s="15" t="s">
        <v>0</v>
      </c>
      <c r="K48" s="22" t="str">
        <f t="shared" si="0"/>
        <v/>
      </c>
    </row>
    <row r="49" spans="1:16" x14ac:dyDescent="0.35">
      <c r="A49" s="1" t="s">
        <v>194</v>
      </c>
      <c r="B49" s="18" t="s">
        <v>203</v>
      </c>
      <c r="C49" s="13" t="s">
        <v>419</v>
      </c>
      <c r="D49" s="13"/>
      <c r="E49" s="9" t="s">
        <v>195</v>
      </c>
      <c r="F49" s="16" t="s">
        <v>0</v>
      </c>
      <c r="G49" s="16" t="s">
        <v>0</v>
      </c>
      <c r="H49" s="15">
        <v>0</v>
      </c>
      <c r="I49" s="15" t="s">
        <v>0</v>
      </c>
      <c r="J49" s="15" t="s">
        <v>0</v>
      </c>
      <c r="K49" s="22" t="str">
        <f t="shared" si="0"/>
        <v/>
      </c>
    </row>
    <row r="50" spans="1:16" x14ac:dyDescent="0.35">
      <c r="A50" s="1" t="s">
        <v>196</v>
      </c>
      <c r="B50" s="18" t="s">
        <v>203</v>
      </c>
      <c r="C50" s="13" t="s">
        <v>419</v>
      </c>
      <c r="D50" s="13"/>
      <c r="E50" s="9" t="s">
        <v>197</v>
      </c>
      <c r="F50" s="16" t="s">
        <v>0</v>
      </c>
      <c r="G50" s="16" t="s">
        <v>0</v>
      </c>
      <c r="H50" s="15">
        <v>0</v>
      </c>
      <c r="I50" s="15" t="s">
        <v>0</v>
      </c>
      <c r="J50" s="15" t="s">
        <v>0</v>
      </c>
      <c r="K50" s="22" t="str">
        <f t="shared" si="0"/>
        <v/>
      </c>
    </row>
    <row r="51" spans="1:16" x14ac:dyDescent="0.35">
      <c r="A51" s="1" t="s">
        <v>196</v>
      </c>
      <c r="B51" s="18" t="s">
        <v>203</v>
      </c>
      <c r="C51" s="13" t="s">
        <v>419</v>
      </c>
      <c r="D51" s="13"/>
      <c r="E51" s="16" t="s">
        <v>0</v>
      </c>
      <c r="F51" s="9" t="s">
        <v>198</v>
      </c>
      <c r="G51" s="16" t="s">
        <v>0</v>
      </c>
      <c r="H51" s="15" t="s">
        <v>0</v>
      </c>
      <c r="I51" s="15">
        <v>0</v>
      </c>
      <c r="J51" s="15" t="s">
        <v>0</v>
      </c>
      <c r="K51" s="22" t="str">
        <f t="shared" si="0"/>
        <v/>
      </c>
    </row>
    <row r="52" spans="1:16" x14ac:dyDescent="0.35">
      <c r="A52" s="1" t="s">
        <v>196</v>
      </c>
      <c r="B52" s="18" t="s">
        <v>203</v>
      </c>
      <c r="C52" s="13" t="s">
        <v>419</v>
      </c>
      <c r="D52" s="13"/>
      <c r="E52" s="16" t="s">
        <v>0</v>
      </c>
      <c r="F52" s="16" t="s">
        <v>0</v>
      </c>
      <c r="G52" s="9" t="s">
        <v>40</v>
      </c>
      <c r="H52" s="15" t="s">
        <v>0</v>
      </c>
      <c r="I52" s="15" t="s">
        <v>0</v>
      </c>
      <c r="J52" s="15">
        <v>0</v>
      </c>
      <c r="K52" s="22" t="str">
        <f t="shared" si="0"/>
        <v/>
      </c>
      <c r="O52" t="s">
        <v>193</v>
      </c>
    </row>
    <row r="53" spans="1:16" x14ac:dyDescent="0.35">
      <c r="A53" s="1" t="s">
        <v>199</v>
      </c>
      <c r="B53" s="18" t="s">
        <v>203</v>
      </c>
      <c r="C53" s="13" t="s">
        <v>419</v>
      </c>
      <c r="D53" s="13"/>
      <c r="E53" s="9" t="s">
        <v>200</v>
      </c>
      <c r="F53" s="16" t="s">
        <v>0</v>
      </c>
      <c r="G53" s="16" t="s">
        <v>0</v>
      </c>
      <c r="H53" s="15">
        <v>0</v>
      </c>
      <c r="I53" s="15" t="s">
        <v>0</v>
      </c>
      <c r="J53" s="15" t="s">
        <v>0</v>
      </c>
      <c r="K53" s="22" t="str">
        <f t="shared" si="0"/>
        <v/>
      </c>
      <c r="O53" t="s">
        <v>193</v>
      </c>
    </row>
    <row r="54" spans="1:16" x14ac:dyDescent="0.35">
      <c r="A54" s="1" t="s">
        <v>201</v>
      </c>
      <c r="B54" s="18" t="s">
        <v>203</v>
      </c>
      <c r="C54" s="13" t="s">
        <v>419</v>
      </c>
      <c r="D54" s="13"/>
      <c r="E54" s="9" t="s">
        <v>202</v>
      </c>
      <c r="F54" s="16" t="s">
        <v>0</v>
      </c>
      <c r="G54" s="16" t="s">
        <v>0</v>
      </c>
      <c r="H54" s="15">
        <v>1</v>
      </c>
      <c r="I54" s="15" t="s">
        <v>0</v>
      </c>
      <c r="J54" s="15" t="s">
        <v>0</v>
      </c>
      <c r="K54" s="22" t="str">
        <f t="shared" si="0"/>
        <v/>
      </c>
      <c r="O54" t="s">
        <v>193</v>
      </c>
    </row>
    <row r="55" spans="1:16" x14ac:dyDescent="0.35">
      <c r="A55" s="1" t="s">
        <v>204</v>
      </c>
      <c r="B55" s="18" t="s">
        <v>191</v>
      </c>
      <c r="C55" s="13" t="s">
        <v>419</v>
      </c>
      <c r="D55" s="13"/>
      <c r="E55" s="9" t="s">
        <v>205</v>
      </c>
      <c r="F55" s="16" t="s">
        <v>0</v>
      </c>
      <c r="G55" s="16" t="s">
        <v>0</v>
      </c>
      <c r="H55" s="15">
        <v>0</v>
      </c>
      <c r="I55" s="15" t="s">
        <v>0</v>
      </c>
      <c r="J55" s="15" t="s">
        <v>0</v>
      </c>
      <c r="K55" s="22" t="str">
        <f t="shared" si="0"/>
        <v/>
      </c>
      <c r="O55" t="s">
        <v>193</v>
      </c>
    </row>
    <row r="56" spans="1:16" x14ac:dyDescent="0.35">
      <c r="A56" s="1" t="s">
        <v>206</v>
      </c>
      <c r="B56" s="18" t="s">
        <v>191</v>
      </c>
      <c r="C56" s="13" t="s">
        <v>419</v>
      </c>
      <c r="D56" s="13"/>
      <c r="E56" s="9" t="s">
        <v>205</v>
      </c>
      <c r="F56" s="16" t="s">
        <v>0</v>
      </c>
      <c r="G56" s="16" t="s">
        <v>0</v>
      </c>
      <c r="H56" s="15">
        <v>0</v>
      </c>
      <c r="I56" s="15" t="s">
        <v>0</v>
      </c>
      <c r="J56" s="15" t="s">
        <v>0</v>
      </c>
      <c r="K56" s="22" t="str">
        <f t="shared" si="0"/>
        <v/>
      </c>
      <c r="O56" t="s">
        <v>193</v>
      </c>
    </row>
    <row r="57" spans="1:16" x14ac:dyDescent="0.35">
      <c r="A57" s="1" t="s">
        <v>207</v>
      </c>
      <c r="B57" s="18" t="s">
        <v>191</v>
      </c>
      <c r="C57" s="13" t="s">
        <v>419</v>
      </c>
      <c r="D57" s="13"/>
      <c r="E57" s="35" t="s">
        <v>208</v>
      </c>
      <c r="F57" s="16" t="s">
        <v>0</v>
      </c>
      <c r="G57" s="16" t="s">
        <v>0</v>
      </c>
      <c r="H57" s="15">
        <v>1</v>
      </c>
      <c r="I57" s="15" t="s">
        <v>0</v>
      </c>
      <c r="J57" s="15" t="s">
        <v>0</v>
      </c>
      <c r="K57" s="22" t="str">
        <f t="shared" si="0"/>
        <v/>
      </c>
      <c r="O57" t="s">
        <v>193</v>
      </c>
    </row>
    <row r="58" spans="1:16" x14ac:dyDescent="0.35">
      <c r="A58" s="1">
        <v>1982</v>
      </c>
      <c r="B58" s="18" t="s">
        <v>406</v>
      </c>
      <c r="C58" s="13" t="s">
        <v>419</v>
      </c>
      <c r="D58" s="13"/>
      <c r="E58" s="27"/>
      <c r="F58" s="16" t="s">
        <v>0</v>
      </c>
      <c r="G58" s="16" t="s">
        <v>0</v>
      </c>
      <c r="H58" s="15">
        <v>0</v>
      </c>
      <c r="I58" s="15" t="s">
        <v>0</v>
      </c>
      <c r="J58" s="15" t="s">
        <v>0</v>
      </c>
      <c r="K58" s="22" t="str">
        <f t="shared" si="0"/>
        <v/>
      </c>
    </row>
    <row r="59" spans="1:16" x14ac:dyDescent="0.35">
      <c r="A59" s="1">
        <v>1983</v>
      </c>
      <c r="B59" s="18" t="s">
        <v>216</v>
      </c>
      <c r="C59" s="13" t="s">
        <v>419</v>
      </c>
      <c r="D59" s="13"/>
      <c r="E59" s="9" t="s">
        <v>209</v>
      </c>
      <c r="F59" s="16" t="s">
        <v>0</v>
      </c>
      <c r="G59" s="16" t="s">
        <v>0</v>
      </c>
      <c r="H59" s="15">
        <v>0</v>
      </c>
      <c r="I59" s="15" t="s">
        <v>0</v>
      </c>
      <c r="J59" s="15" t="s">
        <v>0</v>
      </c>
      <c r="K59" s="22" t="str">
        <f t="shared" si="0"/>
        <v/>
      </c>
    </row>
    <row r="60" spans="1:16" x14ac:dyDescent="0.35">
      <c r="A60" s="1">
        <v>1984</v>
      </c>
      <c r="B60" s="18" t="s">
        <v>216</v>
      </c>
      <c r="C60" s="13" t="s">
        <v>419</v>
      </c>
      <c r="D60" s="13"/>
      <c r="E60" s="9" t="s">
        <v>210</v>
      </c>
      <c r="F60" s="16" t="s">
        <v>0</v>
      </c>
      <c r="G60" s="16" t="s">
        <v>0</v>
      </c>
      <c r="H60" s="15">
        <v>0</v>
      </c>
      <c r="I60" s="15" t="s">
        <v>0</v>
      </c>
      <c r="J60" s="15" t="s">
        <v>0</v>
      </c>
      <c r="K60" s="22" t="str">
        <f t="shared" si="0"/>
        <v/>
      </c>
    </row>
    <row r="61" spans="1:16" x14ac:dyDescent="0.35">
      <c r="A61" s="1">
        <v>1985</v>
      </c>
      <c r="B61" s="18" t="s">
        <v>216</v>
      </c>
      <c r="C61" s="13" t="s">
        <v>419</v>
      </c>
      <c r="D61" s="13"/>
      <c r="E61" s="9" t="s">
        <v>211</v>
      </c>
      <c r="F61" s="16" t="s">
        <v>0</v>
      </c>
      <c r="G61" s="16" t="s">
        <v>0</v>
      </c>
      <c r="H61" s="15">
        <v>1</v>
      </c>
      <c r="I61" s="15" t="s">
        <v>0</v>
      </c>
      <c r="J61" s="15" t="s">
        <v>0</v>
      </c>
      <c r="K61" s="22" t="str">
        <f t="shared" si="0"/>
        <v/>
      </c>
    </row>
    <row r="62" spans="1:16" x14ac:dyDescent="0.35">
      <c r="A62" s="1">
        <v>1986</v>
      </c>
      <c r="B62" s="18" t="s">
        <v>216</v>
      </c>
      <c r="C62" s="13" t="s">
        <v>419</v>
      </c>
      <c r="D62" s="13"/>
      <c r="E62" s="9" t="s">
        <v>212</v>
      </c>
      <c r="F62" s="16" t="s">
        <v>0</v>
      </c>
      <c r="G62" s="16" t="s">
        <v>0</v>
      </c>
      <c r="H62" s="15">
        <v>0</v>
      </c>
      <c r="I62" s="15" t="s">
        <v>0</v>
      </c>
      <c r="J62" s="15" t="s">
        <v>0</v>
      </c>
      <c r="K62" s="22" t="str">
        <f t="shared" si="0"/>
        <v/>
      </c>
      <c r="P62" t="s">
        <v>193</v>
      </c>
    </row>
    <row r="63" spans="1:16" x14ac:dyDescent="0.35">
      <c r="A63" s="1">
        <v>1987</v>
      </c>
      <c r="B63" s="18" t="s">
        <v>216</v>
      </c>
      <c r="C63" s="13" t="s">
        <v>419</v>
      </c>
      <c r="D63" s="13"/>
      <c r="E63" s="9" t="s">
        <v>213</v>
      </c>
      <c r="F63" s="16" t="s">
        <v>0</v>
      </c>
      <c r="G63" s="16" t="s">
        <v>0</v>
      </c>
      <c r="H63" s="15">
        <v>0</v>
      </c>
      <c r="I63" s="15" t="s">
        <v>0</v>
      </c>
      <c r="J63" s="15" t="s">
        <v>0</v>
      </c>
      <c r="K63" s="22" t="str">
        <f t="shared" si="0"/>
        <v/>
      </c>
      <c r="P63" t="s">
        <v>193</v>
      </c>
    </row>
    <row r="64" spans="1:16" x14ac:dyDescent="0.35">
      <c r="A64" s="1">
        <v>1988</v>
      </c>
      <c r="B64" s="18" t="s">
        <v>216</v>
      </c>
      <c r="C64" s="13" t="s">
        <v>419</v>
      </c>
      <c r="D64" s="13"/>
      <c r="E64" s="9" t="s">
        <v>214</v>
      </c>
      <c r="F64" s="16" t="s">
        <v>0</v>
      </c>
      <c r="G64" s="16" t="s">
        <v>0</v>
      </c>
      <c r="H64" s="15">
        <v>0</v>
      </c>
      <c r="I64" s="15" t="s">
        <v>0</v>
      </c>
      <c r="J64" s="15" t="s">
        <v>0</v>
      </c>
      <c r="K64" s="22" t="str">
        <f t="shared" si="0"/>
        <v/>
      </c>
      <c r="P64" t="s">
        <v>193</v>
      </c>
    </row>
    <row r="65" spans="1:16" x14ac:dyDescent="0.35">
      <c r="A65" s="1">
        <v>1989</v>
      </c>
      <c r="B65" s="18" t="s">
        <v>216</v>
      </c>
      <c r="C65" s="13" t="s">
        <v>419</v>
      </c>
      <c r="D65" s="13"/>
      <c r="E65" s="9" t="s">
        <v>215</v>
      </c>
      <c r="F65" s="16" t="s">
        <v>0</v>
      </c>
      <c r="G65" s="16" t="s">
        <v>0</v>
      </c>
      <c r="H65" s="15">
        <v>0</v>
      </c>
      <c r="I65" s="15" t="s">
        <v>0</v>
      </c>
      <c r="J65" s="15" t="s">
        <v>0</v>
      </c>
      <c r="K65" s="22" t="str">
        <f t="shared" si="0"/>
        <v/>
      </c>
      <c r="P65" t="s">
        <v>193</v>
      </c>
    </row>
    <row r="66" spans="1:16" x14ac:dyDescent="0.35">
      <c r="A66" s="1">
        <v>1990</v>
      </c>
      <c r="B66" s="18" t="s">
        <v>246</v>
      </c>
      <c r="C66" s="13" t="s">
        <v>421</v>
      </c>
      <c r="D66" s="13"/>
      <c r="E66" s="9" t="s">
        <v>247</v>
      </c>
      <c r="F66" s="16" t="s">
        <v>0</v>
      </c>
      <c r="G66" s="16" t="s">
        <v>0</v>
      </c>
      <c r="H66" s="15">
        <v>0</v>
      </c>
      <c r="I66" s="15" t="s">
        <v>0</v>
      </c>
      <c r="J66" s="15" t="s">
        <v>0</v>
      </c>
      <c r="K66" s="22" t="str">
        <f t="shared" si="0"/>
        <v/>
      </c>
      <c r="P66" t="s">
        <v>193</v>
      </c>
    </row>
    <row r="67" spans="1:16" x14ac:dyDescent="0.35">
      <c r="A67" s="1">
        <v>1991</v>
      </c>
      <c r="B67" s="18" t="s">
        <v>246</v>
      </c>
      <c r="C67" s="13" t="s">
        <v>421</v>
      </c>
      <c r="D67" s="13"/>
      <c r="E67" s="9" t="s">
        <v>248</v>
      </c>
      <c r="F67" s="16" t="s">
        <v>0</v>
      </c>
      <c r="G67" s="16" t="s">
        <v>0</v>
      </c>
      <c r="H67" s="15">
        <v>0</v>
      </c>
      <c r="I67" s="15" t="s">
        <v>0</v>
      </c>
      <c r="J67" s="15" t="s">
        <v>0</v>
      </c>
      <c r="K67" s="22" t="str">
        <f t="shared" ref="K67:K77" si="1">IF(OR(AND(H67&gt;1,H67&lt;&gt;"-"),AND(I67&gt;1,I67&lt;&gt;"-"),AND(J67&gt;1,J67&lt;&gt;"-")),"Can exchange","")</f>
        <v/>
      </c>
      <c r="P67" t="s">
        <v>193</v>
      </c>
    </row>
    <row r="68" spans="1:16" x14ac:dyDescent="0.35">
      <c r="A68" s="1">
        <v>1992</v>
      </c>
      <c r="B68" s="18" t="s">
        <v>246</v>
      </c>
      <c r="C68" s="13" t="s">
        <v>421</v>
      </c>
      <c r="D68" s="13"/>
      <c r="E68" s="9" t="s">
        <v>249</v>
      </c>
      <c r="F68" s="16" t="s">
        <v>0</v>
      </c>
      <c r="G68" s="16" t="s">
        <v>0</v>
      </c>
      <c r="H68" s="15">
        <v>0</v>
      </c>
      <c r="I68" s="15" t="s">
        <v>0</v>
      </c>
      <c r="J68" s="15" t="s">
        <v>0</v>
      </c>
      <c r="K68" s="22" t="str">
        <f t="shared" si="1"/>
        <v/>
      </c>
      <c r="P68" t="s">
        <v>193</v>
      </c>
    </row>
    <row r="69" spans="1:16" x14ac:dyDescent="0.35">
      <c r="A69" s="1">
        <v>1993</v>
      </c>
      <c r="B69" s="18" t="s">
        <v>246</v>
      </c>
      <c r="C69" s="13" t="s">
        <v>421</v>
      </c>
      <c r="D69" s="13"/>
      <c r="E69" s="9" t="s">
        <v>250</v>
      </c>
      <c r="F69" s="16" t="s">
        <v>0</v>
      </c>
      <c r="G69" s="16" t="s">
        <v>0</v>
      </c>
      <c r="H69" s="15">
        <v>0</v>
      </c>
      <c r="I69" s="15" t="s">
        <v>0</v>
      </c>
      <c r="J69" s="15" t="s">
        <v>0</v>
      </c>
      <c r="K69" s="22" t="str">
        <f t="shared" si="1"/>
        <v/>
      </c>
      <c r="P69" t="s">
        <v>193</v>
      </c>
    </row>
    <row r="70" spans="1:16" x14ac:dyDescent="0.35">
      <c r="A70" s="1">
        <v>1994</v>
      </c>
      <c r="B70" s="18" t="s">
        <v>246</v>
      </c>
      <c r="C70" s="13" t="s">
        <v>421</v>
      </c>
      <c r="D70" s="13"/>
      <c r="E70" s="9" t="s">
        <v>251</v>
      </c>
      <c r="F70" s="16" t="s">
        <v>0</v>
      </c>
      <c r="G70" s="16" t="s">
        <v>0</v>
      </c>
      <c r="H70" s="15">
        <v>1</v>
      </c>
      <c r="I70" s="15" t="s">
        <v>0</v>
      </c>
      <c r="J70" s="15" t="s">
        <v>0</v>
      </c>
      <c r="K70" s="22" t="str">
        <f t="shared" si="1"/>
        <v/>
      </c>
      <c r="P70" t="s">
        <v>193</v>
      </c>
    </row>
    <row r="71" spans="1:16" x14ac:dyDescent="0.35">
      <c r="A71" s="1">
        <v>1995</v>
      </c>
      <c r="B71" s="18" t="s">
        <v>246</v>
      </c>
      <c r="C71" s="13" t="s">
        <v>421</v>
      </c>
      <c r="D71" s="13"/>
      <c r="E71" s="9" t="s">
        <v>252</v>
      </c>
      <c r="F71" s="16" t="s">
        <v>0</v>
      </c>
      <c r="G71" s="16" t="s">
        <v>0</v>
      </c>
      <c r="H71" s="15">
        <v>1</v>
      </c>
      <c r="I71" s="15" t="s">
        <v>0</v>
      </c>
      <c r="J71" s="15" t="s">
        <v>0</v>
      </c>
      <c r="K71" s="22" t="str">
        <f t="shared" si="1"/>
        <v/>
      </c>
      <c r="P71" t="s">
        <v>193</v>
      </c>
    </row>
    <row r="72" spans="1:16" x14ac:dyDescent="0.35">
      <c r="A72" s="1">
        <v>1996</v>
      </c>
      <c r="B72" s="18" t="s">
        <v>246</v>
      </c>
      <c r="C72" s="13" t="s">
        <v>421</v>
      </c>
      <c r="D72" s="13"/>
      <c r="E72" s="9" t="s">
        <v>253</v>
      </c>
      <c r="F72" s="16" t="s">
        <v>0</v>
      </c>
      <c r="G72" s="16" t="s">
        <v>0</v>
      </c>
      <c r="H72" s="15">
        <v>0</v>
      </c>
      <c r="I72" s="15" t="s">
        <v>0</v>
      </c>
      <c r="J72" s="15" t="s">
        <v>0</v>
      </c>
      <c r="K72" s="22" t="str">
        <f t="shared" si="1"/>
        <v/>
      </c>
      <c r="P72" t="s">
        <v>193</v>
      </c>
    </row>
    <row r="73" spans="1:16" x14ac:dyDescent="0.35">
      <c r="A73" s="1">
        <v>1997</v>
      </c>
      <c r="B73" s="18" t="s">
        <v>246</v>
      </c>
      <c r="C73" s="13" t="s">
        <v>421</v>
      </c>
      <c r="D73" s="13"/>
      <c r="E73" s="9" t="s">
        <v>254</v>
      </c>
      <c r="F73" s="16" t="s">
        <v>0</v>
      </c>
      <c r="G73" s="16" t="s">
        <v>0</v>
      </c>
      <c r="H73" s="15">
        <v>0</v>
      </c>
      <c r="I73" s="15" t="s">
        <v>0</v>
      </c>
      <c r="J73" s="15" t="s">
        <v>0</v>
      </c>
      <c r="K73" s="22" t="str">
        <f t="shared" si="1"/>
        <v/>
      </c>
      <c r="P73" t="s">
        <v>193</v>
      </c>
    </row>
    <row r="74" spans="1:16" x14ac:dyDescent="0.35">
      <c r="A74" s="1">
        <v>1998</v>
      </c>
      <c r="B74" s="18" t="s">
        <v>246</v>
      </c>
      <c r="C74" s="13" t="s">
        <v>421</v>
      </c>
      <c r="D74" s="13"/>
      <c r="E74" s="9" t="s">
        <v>255</v>
      </c>
      <c r="F74" s="16" t="s">
        <v>0</v>
      </c>
      <c r="G74" s="16" t="s">
        <v>0</v>
      </c>
      <c r="H74" s="15">
        <v>0</v>
      </c>
      <c r="I74" s="15" t="s">
        <v>0</v>
      </c>
      <c r="J74" s="15" t="s">
        <v>0</v>
      </c>
      <c r="K74" s="22" t="str">
        <f t="shared" si="1"/>
        <v/>
      </c>
      <c r="P74" t="s">
        <v>193</v>
      </c>
    </row>
    <row r="75" spans="1:16" x14ac:dyDescent="0.35">
      <c r="A75" s="1">
        <v>1999</v>
      </c>
      <c r="B75" s="18" t="s">
        <v>246</v>
      </c>
      <c r="C75" s="13" t="s">
        <v>421</v>
      </c>
      <c r="D75" s="13"/>
      <c r="E75" s="9" t="s">
        <v>256</v>
      </c>
      <c r="F75" s="16" t="s">
        <v>0</v>
      </c>
      <c r="G75" s="16" t="s">
        <v>0</v>
      </c>
      <c r="H75" s="15">
        <v>0</v>
      </c>
      <c r="I75" s="15" t="s">
        <v>0</v>
      </c>
      <c r="J75" s="15" t="s">
        <v>0</v>
      </c>
      <c r="K75" s="22" t="str">
        <f t="shared" si="1"/>
        <v/>
      </c>
    </row>
    <row r="76" spans="1:16" x14ac:dyDescent="0.35">
      <c r="A76" s="1">
        <v>2000</v>
      </c>
      <c r="B76" s="18" t="s">
        <v>246</v>
      </c>
      <c r="C76" s="13" t="s">
        <v>421</v>
      </c>
      <c r="D76" s="13"/>
      <c r="E76" s="9" t="s">
        <v>257</v>
      </c>
      <c r="F76" s="16" t="s">
        <v>0</v>
      </c>
      <c r="G76" s="16" t="s">
        <v>0</v>
      </c>
      <c r="H76" s="15">
        <v>0</v>
      </c>
      <c r="I76" s="15" t="s">
        <v>0</v>
      </c>
      <c r="J76" s="15" t="s">
        <v>0</v>
      </c>
      <c r="K76" s="22" t="str">
        <f t="shared" si="1"/>
        <v/>
      </c>
    </row>
    <row r="77" spans="1:16" x14ac:dyDescent="0.35">
      <c r="A77" s="1">
        <v>2001</v>
      </c>
      <c r="B77" s="18" t="s">
        <v>246</v>
      </c>
      <c r="C77" s="13" t="s">
        <v>421</v>
      </c>
      <c r="D77" s="13"/>
      <c r="E77" s="9" t="s">
        <v>258</v>
      </c>
      <c r="F77" s="16" t="s">
        <v>0</v>
      </c>
      <c r="G77" s="16" t="s">
        <v>0</v>
      </c>
      <c r="H77" s="15">
        <v>0</v>
      </c>
      <c r="I77" s="15" t="s">
        <v>0</v>
      </c>
      <c r="J77" s="15" t="s">
        <v>0</v>
      </c>
      <c r="K77" s="22" t="str">
        <f t="shared" si="1"/>
        <v/>
      </c>
    </row>
  </sheetData>
  <mergeCells count="6">
    <mergeCell ref="A1:A2"/>
    <mergeCell ref="E1:G1"/>
    <mergeCell ref="H1:J1"/>
    <mergeCell ref="E57:E58"/>
    <mergeCell ref="B1:B2"/>
    <mergeCell ref="C1:D1"/>
  </mergeCells>
  <conditionalFormatting sqref="H4:H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ntainsText" dxfId="103" priority="37" operator="containsText" text="*-">
      <formula>NOT(ISERROR(SEARCH(("*-"),(#REF!))))</formula>
    </cfRule>
  </conditionalFormatting>
  <conditionalFormatting sqref="H7:H1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2">
    <cfRule type="containsText" dxfId="102" priority="35" operator="containsText" text="*-">
      <formula>NOT(ISERROR(SEARCH(("*-"),(#REF!))))</formula>
    </cfRule>
  </conditionalFormatting>
  <conditionalFormatting sqref="H14:H1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H16">
    <cfRule type="containsText" dxfId="101" priority="33" operator="containsText" text="*-">
      <formula>NOT(ISERROR(SEARCH(("*-"),(#REF!))))</formula>
    </cfRule>
  </conditionalFormatting>
  <conditionalFormatting sqref="H2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00" priority="31" operator="containsText" text="*-">
      <formula>NOT(ISERROR(SEARCH(("*-"),(#REF!))))</formula>
    </cfRule>
  </conditionalFormatting>
  <conditionalFormatting sqref="H27:H2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:H29">
    <cfRule type="containsText" dxfId="99" priority="29" operator="containsText" text="*-">
      <formula>NOT(ISERROR(SEARCH(("*-"),(#REF!))))</formula>
    </cfRule>
  </conditionalFormatting>
  <conditionalFormatting sqref="H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98" priority="27" operator="containsText" text="*-">
      <formula>NOT(ISERROR(SEARCH(("*-"),(#REF!))))</formula>
    </cfRule>
  </conditionalFormatting>
  <conditionalFormatting sqref="H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97" priority="25" operator="containsText" text="*-">
      <formula>NOT(ISERROR(SEARCH(("*-"),(#REF!))))</formula>
    </cfRule>
  </conditionalFormatting>
  <conditionalFormatting sqref="H1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96" priority="23" operator="containsText" text="*-">
      <formula>NOT(ISERROR(SEARCH(("*-"),(#REF!))))</formula>
    </cfRule>
  </conditionalFormatting>
  <conditionalFormatting sqref="H17:H2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:H24">
    <cfRule type="containsText" dxfId="95" priority="21" operator="containsText" text="*-">
      <formula>NOT(ISERROR(SEARCH(("*-"),(#REF!))))</formula>
    </cfRule>
  </conditionalFormatting>
  <conditionalFormatting sqref="H2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94" priority="19" operator="containsText" text="*-">
      <formula>NOT(ISERROR(SEARCH(("*-"),(#REF!))))</formula>
    </cfRule>
  </conditionalFormatting>
  <conditionalFormatting sqref="H30:H50 H53:H5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:H50 H53:H57">
    <cfRule type="containsText" dxfId="93" priority="17" operator="containsText" text="*-">
      <formula>NOT(ISERROR(SEARCH(("*-"),(#REF!))))</formula>
    </cfRule>
  </conditionalFormatting>
  <conditionalFormatting sqref="H59:H7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:H77">
    <cfRule type="containsText" dxfId="92" priority="15" operator="containsText" text="*-">
      <formula>NOT(ISERROR(SEARCH(("*-"),(#REF!))))</formula>
    </cfRule>
  </conditionalFormatting>
  <conditionalFormatting sqref="H5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91" priority="13" operator="containsText" text="*-">
      <formula>NOT(ISERROR(SEARCH(("*-"),(#REF!))))</formula>
    </cfRule>
  </conditionalFormatting>
  <conditionalFormatting sqref="I3:I50 I52:I7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50 I52:I77">
    <cfRule type="containsText" dxfId="90" priority="11" operator="containsText" text="*-">
      <formula>NOT(ISERROR(SEARCH(("*-"),(#REF!))))</formula>
    </cfRule>
  </conditionalFormatting>
  <conditionalFormatting sqref="J3:J51 J53:J7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51 J53:J77">
    <cfRule type="containsText" dxfId="89" priority="9" operator="containsText" text="*-">
      <formula>NOT(ISERROR(SEARCH(("*-"),(#REF!))))</formula>
    </cfRule>
  </conditionalFormatting>
  <conditionalFormatting sqref="I5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1">
    <cfRule type="containsText" dxfId="88" priority="7" operator="containsText" text="*-">
      <formula>NOT(ISERROR(SEARCH(("*-"),(#REF!))))</formula>
    </cfRule>
  </conditionalFormatting>
  <conditionalFormatting sqref="J5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">
    <cfRule type="containsText" dxfId="87" priority="5" operator="containsText" text="*-">
      <formula>NOT(ISERROR(SEARCH(("*-"),(#REF!))))</formula>
    </cfRule>
  </conditionalFormatting>
  <conditionalFormatting sqref="H5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2">
    <cfRule type="containsText" dxfId="86" priority="3" operator="containsText" text="*-">
      <formula>NOT(ISERROR(SEARCH(("*-"),(#REF!))))</formula>
    </cfRule>
  </conditionalFormatting>
  <conditionalFormatting sqref="H5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1">
    <cfRule type="containsText" dxfId="85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C15" sqref="C15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0" t="s">
        <v>425</v>
      </c>
    </row>
    <row r="2" spans="1:7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x14ac:dyDescent="0.35">
      <c r="A3" s="1">
        <v>1982</v>
      </c>
      <c r="B3" s="18" t="s">
        <v>219</v>
      </c>
      <c r="C3" s="13" t="s">
        <v>419</v>
      </c>
      <c r="D3" s="13"/>
      <c r="E3" s="10" t="s">
        <v>217</v>
      </c>
      <c r="F3" s="15">
        <v>0</v>
      </c>
      <c r="G3" s="8" t="str">
        <f t="shared" ref="G3:G5" si="0">IF(OR(AND(F3&gt;1,F3&lt;&gt;"-")),"Can exchange","")</f>
        <v/>
      </c>
    </row>
    <row r="4" spans="1:7" x14ac:dyDescent="0.35">
      <c r="A4" s="1">
        <v>1983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x14ac:dyDescent="0.35">
      <c r="A5" s="1">
        <v>1984</v>
      </c>
      <c r="B5" s="18" t="s">
        <v>219</v>
      </c>
      <c r="C5" s="13" t="s">
        <v>419</v>
      </c>
      <c r="D5" s="13"/>
      <c r="E5" s="9" t="s">
        <v>218</v>
      </c>
      <c r="F5" s="15">
        <v>0</v>
      </c>
      <c r="G5" s="8" t="str">
        <f t="shared" si="0"/>
        <v/>
      </c>
    </row>
  </sheetData>
  <mergeCells count="3">
    <mergeCell ref="B1:B2"/>
    <mergeCell ref="C1:D1"/>
    <mergeCell ref="A1:A2"/>
  </mergeCells>
  <conditionalFormatting sqref="F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84" priority="5" operator="containsText" text="*-">
      <formula>NOT(ISERROR(SEARCH(("*-"),(#REF!))))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83" priority="3" operator="containsText" text="*-">
      <formula>NOT(ISERROR(SEARCH(("*-"),(#REF!))))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82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0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C20" sqref="C20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0" t="s">
        <v>426</v>
      </c>
    </row>
    <row r="2" spans="1:7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x14ac:dyDescent="0.35">
      <c r="A3" s="12" t="s">
        <v>70</v>
      </c>
      <c r="B3" s="18" t="s">
        <v>181</v>
      </c>
      <c r="C3" s="13" t="s">
        <v>414</v>
      </c>
      <c r="D3" s="13"/>
      <c r="E3" s="10" t="s">
        <v>96</v>
      </c>
      <c r="F3" s="15">
        <v>0</v>
      </c>
      <c r="G3" s="8" t="str">
        <f t="shared" ref="G3:G20" si="0">IF(OR(AND(F3&gt;1,F3&lt;&gt;"-")),"Can exchange","")</f>
        <v/>
      </c>
    </row>
    <row r="4" spans="1:7" x14ac:dyDescent="0.35">
      <c r="A4" s="12">
        <v>1955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x14ac:dyDescent="0.35">
      <c r="A5" s="1" t="s">
        <v>71</v>
      </c>
      <c r="B5" s="18" t="s">
        <v>181</v>
      </c>
      <c r="C5" s="13" t="s">
        <v>414</v>
      </c>
      <c r="D5" s="13"/>
      <c r="E5" s="9" t="s">
        <v>97</v>
      </c>
      <c r="F5" s="15">
        <v>0</v>
      </c>
      <c r="G5" s="8" t="str">
        <f t="shared" si="0"/>
        <v/>
      </c>
    </row>
    <row r="6" spans="1:7" x14ac:dyDescent="0.35">
      <c r="A6" s="1">
        <v>1957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x14ac:dyDescent="0.35">
      <c r="A7" s="1">
        <v>1958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35">
      <c r="A8" s="1">
        <v>1959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35">
      <c r="A9" s="1">
        <v>1960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x14ac:dyDescent="0.35">
      <c r="A10" s="1">
        <v>1961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x14ac:dyDescent="0.35">
      <c r="A11" s="1">
        <v>1962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x14ac:dyDescent="0.35">
      <c r="A12" s="1">
        <v>1963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x14ac:dyDescent="0.35">
      <c r="A13" s="1">
        <v>1964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x14ac:dyDescent="0.35">
      <c r="A14" s="1">
        <v>1965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x14ac:dyDescent="0.35">
      <c r="A15" s="1">
        <v>1966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x14ac:dyDescent="0.35">
      <c r="A16" s="1">
        <v>1967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x14ac:dyDescent="0.35">
      <c r="A17" s="1" t="s">
        <v>98</v>
      </c>
      <c r="B17" s="18" t="s">
        <v>181</v>
      </c>
      <c r="C17" s="13" t="s">
        <v>414</v>
      </c>
      <c r="D17" s="13"/>
      <c r="E17" s="9" t="s">
        <v>45</v>
      </c>
      <c r="F17" s="15" t="s">
        <v>0</v>
      </c>
      <c r="G17" s="8" t="str">
        <f t="shared" si="0"/>
        <v/>
      </c>
    </row>
    <row r="18" spans="1:7" x14ac:dyDescent="0.35">
      <c r="A18" s="1" t="s">
        <v>99</v>
      </c>
      <c r="B18" s="18" t="s">
        <v>181</v>
      </c>
      <c r="C18" s="13" t="s">
        <v>414</v>
      </c>
      <c r="D18" s="13"/>
      <c r="E18" s="9" t="s">
        <v>45</v>
      </c>
      <c r="F18" s="15" t="s">
        <v>0</v>
      </c>
      <c r="G18" s="8" t="str">
        <f t="shared" si="0"/>
        <v/>
      </c>
    </row>
    <row r="19" spans="1:7" x14ac:dyDescent="0.35">
      <c r="A19" s="1" t="s">
        <v>100</v>
      </c>
      <c r="B19" s="18" t="s">
        <v>181</v>
      </c>
      <c r="C19" s="13" t="s">
        <v>414</v>
      </c>
      <c r="D19" s="13"/>
      <c r="E19" s="9" t="s">
        <v>45</v>
      </c>
      <c r="F19" s="15" t="s">
        <v>0</v>
      </c>
      <c r="G19" s="8" t="str">
        <f t="shared" si="0"/>
        <v/>
      </c>
    </row>
    <row r="20" spans="1:7" x14ac:dyDescent="0.35">
      <c r="A20" s="1" t="s">
        <v>101</v>
      </c>
      <c r="B20" s="18" t="s">
        <v>181</v>
      </c>
      <c r="C20" s="13" t="s">
        <v>414</v>
      </c>
      <c r="D20" s="13"/>
      <c r="E20" s="9" t="s">
        <v>45</v>
      </c>
      <c r="F20" s="15" t="s">
        <v>0</v>
      </c>
      <c r="G20" s="8" t="str">
        <f t="shared" si="0"/>
        <v/>
      </c>
    </row>
  </sheetData>
  <mergeCells count="3">
    <mergeCell ref="B1:B2"/>
    <mergeCell ref="C1:D1"/>
    <mergeCell ref="A1:A2"/>
  </mergeCells>
  <conditionalFormatting sqref="F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81" priority="9" operator="containsText" text="*-">
      <formula>NOT(ISERROR(SEARCH(("*-"),(#REF!))))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80" priority="3" operator="containsText" text="*-">
      <formula>NOT(ISERROR(SEARCH(("*-"),(#REF!))))</formula>
    </cfRule>
  </conditionalFormatting>
  <conditionalFormatting sqref="F6:F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:F20">
    <cfRule type="containsText" dxfId="79" priority="5" operator="containsText" text="*-">
      <formula>NOT(ISERROR(SEARCH(("*-"),(#REF!))))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78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9"/>
  <sheetViews>
    <sheetView workbookViewId="0">
      <pane xSplit="7" ySplit="2" topLeftCell="H40" activePane="bottomRight" state="frozen"/>
      <selection pane="topRight" activeCell="F1" sqref="F1"/>
      <selection pane="bottomLeft" activeCell="A3" sqref="A3"/>
      <selection pane="bottomRight" activeCell="C66" sqref="C66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0" t="s">
        <v>427</v>
      </c>
    </row>
    <row r="2" spans="1:7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x14ac:dyDescent="0.35">
      <c r="A3" s="12" t="s">
        <v>102</v>
      </c>
      <c r="B3" s="18" t="s">
        <v>188</v>
      </c>
      <c r="C3" s="13" t="s">
        <v>414</v>
      </c>
      <c r="D3" s="13"/>
      <c r="E3" s="10" t="s">
        <v>103</v>
      </c>
      <c r="F3" s="15">
        <v>0</v>
      </c>
      <c r="G3" s="8" t="str">
        <f t="shared" ref="G3:G59" si="0">IF(OR(AND(F3&gt;1,F3&lt;&gt;"-")),"Can exchange","")</f>
        <v/>
      </c>
    </row>
    <row r="4" spans="1:7" x14ac:dyDescent="0.35">
      <c r="A4" s="1" t="s">
        <v>105</v>
      </c>
      <c r="B4" s="18" t="s">
        <v>188</v>
      </c>
      <c r="C4" s="13" t="s">
        <v>414</v>
      </c>
      <c r="D4" s="13"/>
      <c r="E4" s="11" t="s">
        <v>104</v>
      </c>
      <c r="F4" s="15">
        <v>0</v>
      </c>
      <c r="G4" s="8" t="str">
        <f t="shared" si="0"/>
        <v/>
      </c>
    </row>
    <row r="5" spans="1:7" x14ac:dyDescent="0.35">
      <c r="A5" s="1" t="s">
        <v>20</v>
      </c>
      <c r="B5" s="18" t="s">
        <v>188</v>
      </c>
      <c r="C5" s="13" t="s">
        <v>414</v>
      </c>
      <c r="D5" s="13"/>
      <c r="E5" s="10" t="s">
        <v>107</v>
      </c>
      <c r="F5" s="15" t="s">
        <v>0</v>
      </c>
      <c r="G5" s="8" t="str">
        <f t="shared" si="0"/>
        <v/>
      </c>
    </row>
    <row r="6" spans="1:7" x14ac:dyDescent="0.35">
      <c r="A6" s="1" t="s">
        <v>106</v>
      </c>
      <c r="B6" s="18" t="s">
        <v>188</v>
      </c>
      <c r="C6" s="13" t="s">
        <v>414</v>
      </c>
      <c r="D6" s="13"/>
      <c r="E6" s="10" t="s">
        <v>107</v>
      </c>
      <c r="F6" s="15" t="s">
        <v>0</v>
      </c>
      <c r="G6" s="8" t="str">
        <f t="shared" si="0"/>
        <v/>
      </c>
    </row>
    <row r="7" spans="1:7" x14ac:dyDescent="0.35">
      <c r="A7" s="1">
        <v>1953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35">
      <c r="A8" s="1">
        <v>1954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35">
      <c r="A9" s="1">
        <v>1955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x14ac:dyDescent="0.35">
      <c r="A10" s="1">
        <v>1956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x14ac:dyDescent="0.35">
      <c r="A11" s="1">
        <v>1957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x14ac:dyDescent="0.35">
      <c r="A12" s="12" t="s">
        <v>108</v>
      </c>
      <c r="B12" s="18" t="s">
        <v>181</v>
      </c>
      <c r="C12" s="13" t="s">
        <v>414</v>
      </c>
      <c r="D12" s="13"/>
      <c r="E12" s="11" t="s">
        <v>109</v>
      </c>
      <c r="F12" s="15">
        <v>0</v>
      </c>
      <c r="G12" s="8" t="str">
        <f t="shared" si="0"/>
        <v/>
      </c>
    </row>
    <row r="13" spans="1:7" x14ac:dyDescent="0.35">
      <c r="A13" s="12" t="s">
        <v>120</v>
      </c>
      <c r="B13" s="18" t="s">
        <v>181</v>
      </c>
      <c r="C13" s="13" t="s">
        <v>414</v>
      </c>
      <c r="D13" s="13"/>
      <c r="E13" s="10" t="s">
        <v>111</v>
      </c>
      <c r="F13" s="15">
        <v>0</v>
      </c>
      <c r="G13" s="8" t="str">
        <f t="shared" si="0"/>
        <v/>
      </c>
    </row>
    <row r="14" spans="1:7" x14ac:dyDescent="0.35">
      <c r="A14" s="12" t="s">
        <v>113</v>
      </c>
      <c r="B14" s="18" t="s">
        <v>181</v>
      </c>
      <c r="C14" s="13" t="s">
        <v>414</v>
      </c>
      <c r="D14" s="13"/>
      <c r="E14" s="11" t="s">
        <v>112</v>
      </c>
      <c r="F14" s="15">
        <v>0</v>
      </c>
      <c r="G14" s="8" t="str">
        <f t="shared" si="0"/>
        <v/>
      </c>
    </row>
    <row r="15" spans="1:7" x14ac:dyDescent="0.35">
      <c r="A15" s="12" t="s">
        <v>119</v>
      </c>
      <c r="B15" s="18" t="s">
        <v>181</v>
      </c>
      <c r="C15" s="13" t="s">
        <v>414</v>
      </c>
      <c r="D15" s="13"/>
      <c r="E15" s="10" t="s">
        <v>115</v>
      </c>
      <c r="F15" s="15">
        <v>0</v>
      </c>
      <c r="G15" s="8" t="str">
        <f t="shared" si="0"/>
        <v/>
      </c>
    </row>
    <row r="16" spans="1:7" x14ac:dyDescent="0.35">
      <c r="A16" s="1" t="s">
        <v>117</v>
      </c>
      <c r="B16" s="18" t="s">
        <v>181</v>
      </c>
      <c r="C16" s="13" t="s">
        <v>414</v>
      </c>
      <c r="D16" s="13"/>
      <c r="E16" s="11" t="s">
        <v>116</v>
      </c>
      <c r="F16" s="15">
        <v>0</v>
      </c>
      <c r="G16" s="8" t="str">
        <f t="shared" si="0"/>
        <v/>
      </c>
    </row>
    <row r="17" spans="1:7" x14ac:dyDescent="0.35">
      <c r="A17" s="1" t="s">
        <v>118</v>
      </c>
      <c r="B17" s="18" t="s">
        <v>181</v>
      </c>
      <c r="C17" s="13" t="s">
        <v>414</v>
      </c>
      <c r="D17" s="13"/>
      <c r="E17" s="10" t="s">
        <v>8</v>
      </c>
      <c r="F17" s="15">
        <v>0</v>
      </c>
      <c r="G17" s="8" t="str">
        <f t="shared" si="0"/>
        <v/>
      </c>
    </row>
    <row r="18" spans="1:7" x14ac:dyDescent="0.35">
      <c r="A18" s="1" t="s">
        <v>121</v>
      </c>
      <c r="B18" s="18" t="s">
        <v>181</v>
      </c>
      <c r="C18" s="13" t="s">
        <v>414</v>
      </c>
      <c r="D18" s="13"/>
      <c r="E18" s="11" t="s">
        <v>122</v>
      </c>
      <c r="F18" s="15">
        <v>1</v>
      </c>
      <c r="G18" s="8" t="str">
        <f t="shared" si="0"/>
        <v/>
      </c>
    </row>
    <row r="19" spans="1:7" x14ac:dyDescent="0.35">
      <c r="A19" s="1" t="s">
        <v>123</v>
      </c>
      <c r="B19" s="18" t="s">
        <v>181</v>
      </c>
      <c r="C19" s="13" t="s">
        <v>414</v>
      </c>
      <c r="D19" s="13"/>
      <c r="E19" s="10" t="s">
        <v>76</v>
      </c>
      <c r="F19" s="15">
        <v>0</v>
      </c>
      <c r="G19" s="8" t="str">
        <f t="shared" si="0"/>
        <v/>
      </c>
    </row>
    <row r="20" spans="1:7" x14ac:dyDescent="0.35">
      <c r="A20" s="1" t="s">
        <v>124</v>
      </c>
      <c r="B20" s="18" t="s">
        <v>181</v>
      </c>
      <c r="C20" s="13" t="s">
        <v>414</v>
      </c>
      <c r="D20" s="13"/>
      <c r="E20" s="11" t="s">
        <v>125</v>
      </c>
      <c r="F20" s="15">
        <v>0</v>
      </c>
      <c r="G20" s="8" t="str">
        <f t="shared" si="0"/>
        <v/>
      </c>
    </row>
    <row r="21" spans="1:7" x14ac:dyDescent="0.35">
      <c r="A21" s="1" t="s">
        <v>126</v>
      </c>
      <c r="B21" s="18" t="s">
        <v>181</v>
      </c>
      <c r="C21" s="13" t="s">
        <v>414</v>
      </c>
      <c r="D21" s="13"/>
      <c r="E21" s="10" t="s">
        <v>127</v>
      </c>
      <c r="F21" s="15">
        <v>0</v>
      </c>
      <c r="G21" s="8" t="str">
        <f t="shared" si="0"/>
        <v/>
      </c>
    </row>
    <row r="22" spans="1:7" x14ac:dyDescent="0.35">
      <c r="A22" s="1" t="s">
        <v>128</v>
      </c>
      <c r="B22" s="18" t="s">
        <v>181</v>
      </c>
      <c r="C22" s="13" t="s">
        <v>414</v>
      </c>
      <c r="D22" s="13"/>
      <c r="E22" s="11" t="s">
        <v>129</v>
      </c>
      <c r="F22" s="15">
        <v>0</v>
      </c>
      <c r="G22" s="8" t="str">
        <f t="shared" si="0"/>
        <v/>
      </c>
    </row>
    <row r="23" spans="1:7" x14ac:dyDescent="0.35">
      <c r="A23" s="1" t="s">
        <v>130</v>
      </c>
      <c r="B23" s="18" t="s">
        <v>181</v>
      </c>
      <c r="C23" s="13" t="s">
        <v>414</v>
      </c>
      <c r="D23" s="13"/>
      <c r="E23" s="10" t="s">
        <v>116</v>
      </c>
      <c r="F23" s="15">
        <v>0</v>
      </c>
      <c r="G23" s="8" t="str">
        <f t="shared" si="0"/>
        <v/>
      </c>
    </row>
    <row r="24" spans="1:7" x14ac:dyDescent="0.35">
      <c r="A24" s="1" t="s">
        <v>133</v>
      </c>
      <c r="B24" s="18" t="s">
        <v>181</v>
      </c>
      <c r="C24" s="13" t="s">
        <v>414</v>
      </c>
      <c r="D24" s="13"/>
      <c r="E24" s="11" t="s">
        <v>132</v>
      </c>
      <c r="F24" s="15">
        <v>0</v>
      </c>
      <c r="G24" s="8" t="str">
        <f t="shared" si="0"/>
        <v/>
      </c>
    </row>
    <row r="25" spans="1:7" x14ac:dyDescent="0.35">
      <c r="A25" s="1" t="s">
        <v>134</v>
      </c>
      <c r="B25" s="18" t="s">
        <v>181</v>
      </c>
      <c r="C25" s="13" t="s">
        <v>414</v>
      </c>
      <c r="D25" s="13"/>
      <c r="E25" s="10" t="s">
        <v>135</v>
      </c>
      <c r="F25" s="15">
        <v>0</v>
      </c>
      <c r="G25" s="8" t="str">
        <f t="shared" si="0"/>
        <v/>
      </c>
    </row>
    <row r="26" spans="1:7" x14ac:dyDescent="0.35">
      <c r="A26" s="1" t="s">
        <v>136</v>
      </c>
      <c r="B26" s="18" t="s">
        <v>181</v>
      </c>
      <c r="C26" s="13" t="s">
        <v>414</v>
      </c>
      <c r="D26" s="13"/>
      <c r="E26" s="11" t="s">
        <v>137</v>
      </c>
      <c r="F26" s="15">
        <v>0</v>
      </c>
      <c r="G26" s="8" t="str">
        <f t="shared" si="0"/>
        <v/>
      </c>
    </row>
    <row r="27" spans="1:7" x14ac:dyDescent="0.35">
      <c r="A27" s="1" t="s">
        <v>138</v>
      </c>
      <c r="B27" s="18" t="s">
        <v>181</v>
      </c>
      <c r="C27" s="13" t="s">
        <v>414</v>
      </c>
      <c r="D27" s="13"/>
      <c r="E27" s="10" t="s">
        <v>115</v>
      </c>
      <c r="F27" s="15">
        <v>0</v>
      </c>
      <c r="G27" s="8" t="str">
        <f t="shared" si="0"/>
        <v/>
      </c>
    </row>
    <row r="28" spans="1:7" x14ac:dyDescent="0.35">
      <c r="A28" s="1" t="s">
        <v>139</v>
      </c>
      <c r="B28" s="18" t="s">
        <v>181</v>
      </c>
      <c r="C28" s="13" t="s">
        <v>414</v>
      </c>
      <c r="D28" s="13"/>
      <c r="E28" s="11" t="s">
        <v>140</v>
      </c>
      <c r="F28" s="15">
        <v>0</v>
      </c>
      <c r="G28" s="8" t="str">
        <f t="shared" si="0"/>
        <v/>
      </c>
    </row>
    <row r="29" spans="1:7" x14ac:dyDescent="0.35">
      <c r="A29" s="1" t="s">
        <v>141</v>
      </c>
      <c r="B29" s="18" t="s">
        <v>181</v>
      </c>
      <c r="C29" s="13" t="s">
        <v>414</v>
      </c>
      <c r="D29" s="13"/>
      <c r="E29" s="10" t="s">
        <v>142</v>
      </c>
      <c r="F29" s="15">
        <v>0</v>
      </c>
      <c r="G29" s="8" t="str">
        <f t="shared" si="0"/>
        <v/>
      </c>
    </row>
    <row r="30" spans="1:7" x14ac:dyDescent="0.35">
      <c r="A30" s="1" t="s">
        <v>189</v>
      </c>
      <c r="B30" s="18" t="s">
        <v>216</v>
      </c>
      <c r="C30" s="13" t="s">
        <v>419</v>
      </c>
      <c r="D30" s="13"/>
      <c r="E30" s="11" t="s">
        <v>192</v>
      </c>
      <c r="F30" s="15">
        <v>1</v>
      </c>
      <c r="G30" s="8" t="str">
        <f t="shared" si="0"/>
        <v/>
      </c>
    </row>
    <row r="31" spans="1:7" x14ac:dyDescent="0.35">
      <c r="A31" s="1" t="s">
        <v>194</v>
      </c>
      <c r="B31" s="18" t="s">
        <v>216</v>
      </c>
      <c r="C31" s="13" t="s">
        <v>419</v>
      </c>
      <c r="D31" s="13"/>
      <c r="E31" s="11" t="s">
        <v>220</v>
      </c>
      <c r="F31" s="15">
        <v>0</v>
      </c>
      <c r="G31" s="8" t="str">
        <f t="shared" si="0"/>
        <v/>
      </c>
    </row>
    <row r="32" spans="1:7" x14ac:dyDescent="0.35">
      <c r="A32" s="1" t="s">
        <v>196</v>
      </c>
      <c r="B32" s="18" t="s">
        <v>216</v>
      </c>
      <c r="C32" s="13" t="s">
        <v>419</v>
      </c>
      <c r="D32" s="13"/>
      <c r="E32" s="11" t="s">
        <v>221</v>
      </c>
      <c r="F32" s="15">
        <v>1</v>
      </c>
      <c r="G32" s="8" t="str">
        <f t="shared" si="0"/>
        <v/>
      </c>
    </row>
    <row r="33" spans="1:12" x14ac:dyDescent="0.35">
      <c r="A33" s="1" t="s">
        <v>199</v>
      </c>
      <c r="B33" s="18" t="s">
        <v>216</v>
      </c>
      <c r="C33" s="13" t="s">
        <v>419</v>
      </c>
      <c r="D33" s="13"/>
      <c r="E33" s="11" t="s">
        <v>222</v>
      </c>
      <c r="F33" s="15">
        <v>0</v>
      </c>
      <c r="G33" s="8" t="str">
        <f t="shared" si="0"/>
        <v/>
      </c>
    </row>
    <row r="34" spans="1:12" x14ac:dyDescent="0.35">
      <c r="A34" s="1" t="s">
        <v>201</v>
      </c>
      <c r="B34" s="18" t="s">
        <v>216</v>
      </c>
      <c r="C34" s="13" t="s">
        <v>419</v>
      </c>
      <c r="D34" s="13"/>
      <c r="E34" s="11" t="s">
        <v>223</v>
      </c>
      <c r="F34" s="15">
        <v>0</v>
      </c>
      <c r="G34" s="8" t="str">
        <f t="shared" si="0"/>
        <v/>
      </c>
    </row>
    <row r="35" spans="1:12" x14ac:dyDescent="0.35">
      <c r="A35" s="1" t="s">
        <v>201</v>
      </c>
      <c r="B35" s="18" t="s">
        <v>227</v>
      </c>
      <c r="C35" s="13" t="s">
        <v>419</v>
      </c>
      <c r="D35" s="13"/>
      <c r="E35" s="11" t="s">
        <v>224</v>
      </c>
      <c r="F35" s="15">
        <v>0</v>
      </c>
      <c r="G35" s="8" t="str">
        <f t="shared" si="0"/>
        <v/>
      </c>
    </row>
    <row r="36" spans="1:12" x14ac:dyDescent="0.35">
      <c r="A36" s="1" t="s">
        <v>204</v>
      </c>
      <c r="B36" s="18" t="s">
        <v>227</v>
      </c>
      <c r="C36" s="13" t="s">
        <v>419</v>
      </c>
      <c r="D36" s="13"/>
      <c r="E36" s="11" t="s">
        <v>225</v>
      </c>
      <c r="F36" s="15">
        <v>0</v>
      </c>
      <c r="G36" s="8" t="str">
        <f t="shared" si="0"/>
        <v/>
      </c>
    </row>
    <row r="37" spans="1:12" x14ac:dyDescent="0.35">
      <c r="A37" s="1" t="s">
        <v>206</v>
      </c>
      <c r="B37" s="18" t="s">
        <v>227</v>
      </c>
      <c r="C37" s="13" t="s">
        <v>419</v>
      </c>
      <c r="D37" s="13"/>
      <c r="E37" s="11" t="s">
        <v>205</v>
      </c>
      <c r="F37" s="15">
        <v>1</v>
      </c>
      <c r="G37" s="8" t="str">
        <f t="shared" si="0"/>
        <v/>
      </c>
    </row>
    <row r="38" spans="1:12" x14ac:dyDescent="0.35">
      <c r="A38" s="1" t="s">
        <v>207</v>
      </c>
      <c r="B38" s="18" t="s">
        <v>227</v>
      </c>
      <c r="C38" s="13" t="s">
        <v>419</v>
      </c>
      <c r="D38" s="13"/>
      <c r="E38" s="11" t="s">
        <v>226</v>
      </c>
      <c r="F38" s="15">
        <v>0</v>
      </c>
      <c r="G38" s="8" t="str">
        <f t="shared" si="0"/>
        <v/>
      </c>
    </row>
    <row r="39" spans="1:12" x14ac:dyDescent="0.35">
      <c r="A39" s="1">
        <v>1982</v>
      </c>
      <c r="B39" s="18" t="s">
        <v>231</v>
      </c>
      <c r="C39" s="13" t="s">
        <v>419</v>
      </c>
      <c r="D39" s="13"/>
      <c r="E39" s="11" t="s">
        <v>228</v>
      </c>
      <c r="F39" s="15">
        <v>0</v>
      </c>
      <c r="G39" s="8" t="str">
        <f t="shared" si="0"/>
        <v/>
      </c>
    </row>
    <row r="40" spans="1:12" x14ac:dyDescent="0.35">
      <c r="A40" s="1">
        <v>1983</v>
      </c>
      <c r="B40" s="18" t="s">
        <v>231</v>
      </c>
      <c r="C40" s="13" t="s">
        <v>419</v>
      </c>
      <c r="D40" s="13"/>
      <c r="E40" s="11" t="s">
        <v>205</v>
      </c>
      <c r="F40" s="15">
        <v>0</v>
      </c>
      <c r="G40" s="8" t="str">
        <f t="shared" si="0"/>
        <v/>
      </c>
    </row>
    <row r="41" spans="1:12" x14ac:dyDescent="0.35">
      <c r="A41" s="1">
        <v>1984</v>
      </c>
      <c r="B41" s="18" t="s">
        <v>231</v>
      </c>
      <c r="C41" s="13" t="s">
        <v>419</v>
      </c>
      <c r="D41" s="13"/>
      <c r="E41" s="11" t="s">
        <v>229</v>
      </c>
      <c r="F41" s="15">
        <v>0</v>
      </c>
      <c r="G41" s="8" t="str">
        <f t="shared" si="0"/>
        <v/>
      </c>
    </row>
    <row r="42" spans="1:12" x14ac:dyDescent="0.35">
      <c r="A42" s="1">
        <v>1985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0"/>
        <v/>
      </c>
    </row>
    <row r="43" spans="1:12" x14ac:dyDescent="0.35">
      <c r="A43" s="1">
        <v>1986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0"/>
        <v/>
      </c>
    </row>
    <row r="44" spans="1:12" x14ac:dyDescent="0.35">
      <c r="A44" s="1">
        <v>1987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0"/>
        <v/>
      </c>
    </row>
    <row r="45" spans="1:12" x14ac:dyDescent="0.35">
      <c r="A45" s="1">
        <v>1988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0"/>
        <v/>
      </c>
    </row>
    <row r="46" spans="1:12" x14ac:dyDescent="0.35">
      <c r="A46" s="1">
        <v>1989</v>
      </c>
      <c r="B46" s="18" t="s">
        <v>216</v>
      </c>
      <c r="C46" s="13" t="s">
        <v>421</v>
      </c>
      <c r="D46" s="13" t="s">
        <v>429</v>
      </c>
      <c r="E46" s="14" t="s">
        <v>230</v>
      </c>
      <c r="F46" s="15">
        <v>0</v>
      </c>
      <c r="G46" s="8" t="str">
        <f t="shared" si="0"/>
        <v/>
      </c>
    </row>
    <row r="47" spans="1:12" x14ac:dyDescent="0.35">
      <c r="A47" s="1">
        <v>1989</v>
      </c>
      <c r="B47" s="18" t="s">
        <v>265</v>
      </c>
      <c r="C47" s="13" t="s">
        <v>421</v>
      </c>
      <c r="D47" s="13"/>
      <c r="E47" s="14" t="s">
        <v>230</v>
      </c>
      <c r="F47" s="15">
        <v>1</v>
      </c>
      <c r="G47" s="8" t="str">
        <f t="shared" si="0"/>
        <v/>
      </c>
    </row>
    <row r="48" spans="1:12" x14ac:dyDescent="0.35">
      <c r="A48" s="1">
        <v>1990</v>
      </c>
      <c r="B48" s="18" t="s">
        <v>265</v>
      </c>
      <c r="C48" s="13" t="s">
        <v>421</v>
      </c>
      <c r="D48" s="13"/>
      <c r="E48" s="14" t="s">
        <v>259</v>
      </c>
      <c r="F48" s="15">
        <v>0</v>
      </c>
      <c r="G48" s="8" t="str">
        <f t="shared" si="0"/>
        <v/>
      </c>
      <c r="L48" t="s">
        <v>193</v>
      </c>
    </row>
    <row r="49" spans="1:12" x14ac:dyDescent="0.35">
      <c r="A49" s="1">
        <v>1991</v>
      </c>
      <c r="B49" s="18" t="s">
        <v>265</v>
      </c>
      <c r="C49" s="13" t="s">
        <v>421</v>
      </c>
      <c r="D49" s="13"/>
      <c r="E49" s="14" t="s">
        <v>260</v>
      </c>
      <c r="F49" s="15">
        <v>1</v>
      </c>
      <c r="G49" s="8" t="str">
        <f t="shared" si="0"/>
        <v/>
      </c>
      <c r="L49" t="s">
        <v>193</v>
      </c>
    </row>
    <row r="50" spans="1:12" x14ac:dyDescent="0.35">
      <c r="A50" s="1">
        <v>1992</v>
      </c>
      <c r="B50" s="18" t="s">
        <v>265</v>
      </c>
      <c r="C50" s="13" t="s">
        <v>421</v>
      </c>
      <c r="D50" s="13"/>
      <c r="E50" s="14" t="s">
        <v>261</v>
      </c>
      <c r="F50" s="15">
        <v>1</v>
      </c>
      <c r="G50" s="8" t="str">
        <f t="shared" si="0"/>
        <v/>
      </c>
      <c r="L50" t="s">
        <v>193</v>
      </c>
    </row>
    <row r="51" spans="1:12" x14ac:dyDescent="0.35">
      <c r="A51" s="1">
        <v>1993</v>
      </c>
      <c r="B51" s="18" t="s">
        <v>267</v>
      </c>
      <c r="C51" s="13" t="s">
        <v>421</v>
      </c>
      <c r="D51" s="13"/>
      <c r="E51" s="14" t="s">
        <v>266</v>
      </c>
      <c r="F51" s="15">
        <v>1</v>
      </c>
      <c r="G51" s="8" t="str">
        <f t="shared" si="0"/>
        <v/>
      </c>
      <c r="L51" t="s">
        <v>193</v>
      </c>
    </row>
    <row r="52" spans="1:12" x14ac:dyDescent="0.35">
      <c r="A52" s="1">
        <v>1994</v>
      </c>
      <c r="B52" s="18" t="s">
        <v>269</v>
      </c>
      <c r="C52" s="13" t="s">
        <v>421</v>
      </c>
      <c r="D52" s="13"/>
      <c r="E52" s="14" t="s">
        <v>268</v>
      </c>
      <c r="F52" s="15">
        <v>1</v>
      </c>
      <c r="G52" s="8" t="str">
        <f t="shared" si="0"/>
        <v/>
      </c>
      <c r="L52" t="s">
        <v>193</v>
      </c>
    </row>
    <row r="53" spans="1:12" x14ac:dyDescent="0.35">
      <c r="A53" s="1">
        <v>1995</v>
      </c>
      <c r="B53" s="18" t="s">
        <v>271</v>
      </c>
      <c r="C53" s="13" t="s">
        <v>421</v>
      </c>
      <c r="D53" s="13"/>
      <c r="E53" s="14" t="s">
        <v>270</v>
      </c>
      <c r="F53" s="15">
        <v>2</v>
      </c>
      <c r="G53" s="8" t="str">
        <f t="shared" si="0"/>
        <v>Can exchange</v>
      </c>
      <c r="L53" t="s">
        <v>193</v>
      </c>
    </row>
    <row r="54" spans="1:12" x14ac:dyDescent="0.35">
      <c r="A54" s="1">
        <v>1996</v>
      </c>
      <c r="B54" s="18" t="s">
        <v>273</v>
      </c>
      <c r="C54" s="13" t="s">
        <v>421</v>
      </c>
      <c r="D54" s="13"/>
      <c r="E54" s="14" t="s">
        <v>272</v>
      </c>
      <c r="F54" s="15">
        <v>0</v>
      </c>
      <c r="G54" s="8" t="str">
        <f t="shared" si="0"/>
        <v/>
      </c>
    </row>
    <row r="55" spans="1:12" x14ac:dyDescent="0.35">
      <c r="A55" s="1">
        <v>1997</v>
      </c>
      <c r="B55" s="18" t="s">
        <v>275</v>
      </c>
      <c r="C55" s="13" t="s">
        <v>421</v>
      </c>
      <c r="D55" s="13"/>
      <c r="E55" s="14" t="s">
        <v>274</v>
      </c>
      <c r="F55" s="15">
        <v>0</v>
      </c>
      <c r="G55" s="8" t="str">
        <f t="shared" si="0"/>
        <v/>
      </c>
    </row>
    <row r="56" spans="1:12" x14ac:dyDescent="0.35">
      <c r="A56" s="1">
        <v>1998</v>
      </c>
      <c r="B56" s="18" t="s">
        <v>265</v>
      </c>
      <c r="C56" s="13" t="s">
        <v>421</v>
      </c>
      <c r="D56" s="13"/>
      <c r="E56" s="14" t="s">
        <v>262</v>
      </c>
      <c r="F56" s="15">
        <v>0</v>
      </c>
      <c r="G56" s="8" t="str">
        <f t="shared" si="0"/>
        <v/>
      </c>
    </row>
    <row r="57" spans="1:12" x14ac:dyDescent="0.35">
      <c r="A57" s="1">
        <v>1999</v>
      </c>
      <c r="B57" s="18" t="s">
        <v>277</v>
      </c>
      <c r="C57" s="13" t="s">
        <v>421</v>
      </c>
      <c r="D57" s="13"/>
      <c r="E57" s="14" t="s">
        <v>276</v>
      </c>
      <c r="F57" s="15">
        <v>0</v>
      </c>
      <c r="G57" s="8" t="str">
        <f t="shared" si="0"/>
        <v/>
      </c>
    </row>
    <row r="58" spans="1:12" x14ac:dyDescent="0.35">
      <c r="A58" s="1">
        <v>2000</v>
      </c>
      <c r="B58" s="18" t="s">
        <v>265</v>
      </c>
      <c r="C58" s="13" t="s">
        <v>421</v>
      </c>
      <c r="D58" s="13"/>
      <c r="E58" s="14" t="s">
        <v>263</v>
      </c>
      <c r="F58" s="15">
        <v>0</v>
      </c>
      <c r="G58" s="8" t="str">
        <f t="shared" si="0"/>
        <v/>
      </c>
    </row>
    <row r="59" spans="1:12" x14ac:dyDescent="0.35">
      <c r="A59" s="1">
        <v>2001</v>
      </c>
      <c r="B59" s="18" t="s">
        <v>265</v>
      </c>
      <c r="C59" s="13" t="s">
        <v>421</v>
      </c>
      <c r="D59" s="13"/>
      <c r="E59" s="14" t="s">
        <v>264</v>
      </c>
      <c r="F59" s="15">
        <v>0</v>
      </c>
      <c r="G59" s="8" t="str">
        <f t="shared" si="0"/>
        <v/>
      </c>
    </row>
  </sheetData>
  <mergeCells count="3">
    <mergeCell ref="B1:B2"/>
    <mergeCell ref="C1:D1"/>
    <mergeCell ref="A1:A2"/>
  </mergeCells>
  <conditionalFormatting sqref="F7:F1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11">
    <cfRule type="containsText" dxfId="77" priority="17" operator="containsText" text="*-">
      <formula>NOT(ISERROR(SEARCH(("*-"),(#REF!))))</formula>
    </cfRule>
  </conditionalFormatting>
  <conditionalFormatting sqref="F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76" priority="15" operator="containsText" text="*-">
      <formula>NOT(ISERROR(SEARCH(("*-"),(#REF!))))</formula>
    </cfRule>
  </conditionalFormatting>
  <conditionalFormatting sqref="F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75" priority="13" operator="containsText" text="*-">
      <formula>NOT(ISERROR(SEARCH(("*-"),(#REF!))))</formula>
    </cfRule>
  </conditionalFormatting>
  <conditionalFormatting sqref="F4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74" priority="11" operator="containsText" text="*-">
      <formula>NOT(ISERROR(SEARCH(("*-"),(#REF!))))</formula>
    </cfRule>
  </conditionalFormatting>
  <conditionalFormatting sqref="F43:F4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:F45">
    <cfRule type="containsText" dxfId="73" priority="9" operator="containsText" text="*-">
      <formula>NOT(ISERROR(SEARCH(("*-"),(#REF!))))</formula>
    </cfRule>
  </conditionalFormatting>
  <conditionalFormatting sqref="F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72" priority="7" operator="containsText" text="*-">
      <formula>NOT(ISERROR(SEARCH(("*-"),(#REF!))))</formula>
    </cfRule>
  </conditionalFormatting>
  <conditionalFormatting sqref="F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71" priority="5" operator="containsText" text="*-">
      <formula>NOT(ISERROR(SEARCH(("*-"),(#REF!))))</formula>
    </cfRule>
  </conditionalFormatting>
  <conditionalFormatting sqref="F12:F4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41">
    <cfRule type="containsText" dxfId="70" priority="3" operator="containsText" text="*-">
      <formula>NOT(ISERROR(SEARCH(("*-"),(#REF!))))</formula>
    </cfRule>
  </conditionalFormatting>
  <conditionalFormatting sqref="F46:F5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:F59">
    <cfRule type="containsText" dxfId="6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A23" sqref="A23:XFD40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0" t="s">
        <v>428</v>
      </c>
    </row>
    <row r="2" spans="1:7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x14ac:dyDescent="0.35">
      <c r="A3" s="1">
        <v>1983</v>
      </c>
      <c r="B3" s="18" t="s">
        <v>444</v>
      </c>
      <c r="C3" s="13" t="s">
        <v>421</v>
      </c>
      <c r="D3" s="13" t="s">
        <v>440</v>
      </c>
      <c r="E3" s="10" t="s">
        <v>278</v>
      </c>
      <c r="F3" s="15">
        <v>1</v>
      </c>
      <c r="G3" s="8" t="str">
        <f t="shared" ref="G3:G20" si="0">IF(OR(AND(F3&gt;1,F3&lt;&gt;"-")),"Can exchange","")</f>
        <v/>
      </c>
    </row>
    <row r="4" spans="1:7" x14ac:dyDescent="0.35">
      <c r="A4" s="1">
        <v>1984</v>
      </c>
      <c r="B4" s="18" t="s">
        <v>444</v>
      </c>
      <c r="C4" s="13" t="s">
        <v>421</v>
      </c>
      <c r="D4" s="13" t="s">
        <v>440</v>
      </c>
      <c r="E4" s="11" t="s">
        <v>279</v>
      </c>
      <c r="F4" s="15">
        <v>0</v>
      </c>
      <c r="G4" s="8" t="str">
        <f t="shared" si="0"/>
        <v/>
      </c>
    </row>
    <row r="5" spans="1:7" x14ac:dyDescent="0.35">
      <c r="A5" s="1">
        <v>1985</v>
      </c>
      <c r="B5" s="18" t="s">
        <v>444</v>
      </c>
      <c r="C5" s="13" t="s">
        <v>421</v>
      </c>
      <c r="D5" s="13" t="s">
        <v>440</v>
      </c>
      <c r="E5" s="10" t="s">
        <v>280</v>
      </c>
      <c r="F5" s="15">
        <v>0</v>
      </c>
      <c r="G5" s="8" t="str">
        <f t="shared" si="0"/>
        <v/>
      </c>
    </row>
    <row r="6" spans="1:7" x14ac:dyDescent="0.35">
      <c r="A6" s="1">
        <v>1986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x14ac:dyDescent="0.35">
      <c r="A7" s="1">
        <v>1987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35">
      <c r="A8" s="1">
        <v>1988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35">
      <c r="A9" s="1">
        <v>1989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x14ac:dyDescent="0.35">
      <c r="A10" s="1">
        <v>1990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x14ac:dyDescent="0.35">
      <c r="A11" s="1">
        <v>1991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x14ac:dyDescent="0.35">
      <c r="A12" s="1">
        <v>1992</v>
      </c>
      <c r="B12" s="18" t="s">
        <v>444</v>
      </c>
      <c r="C12" s="13" t="s">
        <v>421</v>
      </c>
      <c r="D12" s="13" t="s">
        <v>441</v>
      </c>
      <c r="E12" s="11" t="s">
        <v>281</v>
      </c>
      <c r="F12" s="15">
        <v>0</v>
      </c>
      <c r="G12" s="8" t="str">
        <f t="shared" si="0"/>
        <v/>
      </c>
    </row>
    <row r="13" spans="1:7" x14ac:dyDescent="0.35">
      <c r="A13" s="1">
        <v>1993</v>
      </c>
      <c r="B13" s="18" t="s">
        <v>283</v>
      </c>
      <c r="C13" s="13" t="s">
        <v>421</v>
      </c>
      <c r="D13" s="13"/>
      <c r="E13" s="10" t="s">
        <v>282</v>
      </c>
      <c r="F13" s="15">
        <v>0</v>
      </c>
      <c r="G13" s="8" t="str">
        <f t="shared" si="0"/>
        <v/>
      </c>
    </row>
    <row r="14" spans="1:7" x14ac:dyDescent="0.35">
      <c r="A14" s="1">
        <v>1994</v>
      </c>
      <c r="B14" s="18" t="s">
        <v>285</v>
      </c>
      <c r="C14" s="13" t="s">
        <v>421</v>
      </c>
      <c r="D14" s="13"/>
      <c r="E14" s="11" t="s">
        <v>284</v>
      </c>
      <c r="F14" s="15">
        <v>0</v>
      </c>
      <c r="G14" s="8" t="str">
        <f t="shared" si="0"/>
        <v/>
      </c>
    </row>
    <row r="15" spans="1:7" x14ac:dyDescent="0.35">
      <c r="A15" s="1">
        <v>1995</v>
      </c>
      <c r="B15" s="18" t="s">
        <v>287</v>
      </c>
      <c r="C15" s="13" t="s">
        <v>421</v>
      </c>
      <c r="D15" s="13"/>
      <c r="E15" s="10" t="s">
        <v>286</v>
      </c>
      <c r="F15" s="15">
        <v>0</v>
      </c>
      <c r="G15" s="8" t="str">
        <f t="shared" si="0"/>
        <v/>
      </c>
    </row>
    <row r="16" spans="1:7" x14ac:dyDescent="0.35">
      <c r="A16" s="1">
        <v>1996</v>
      </c>
      <c r="B16" s="18" t="s">
        <v>289</v>
      </c>
      <c r="C16" s="13" t="s">
        <v>421</v>
      </c>
      <c r="D16" s="13"/>
      <c r="E16" s="11" t="s">
        <v>288</v>
      </c>
      <c r="F16" s="15">
        <v>0</v>
      </c>
      <c r="G16" s="8" t="str">
        <f t="shared" si="0"/>
        <v/>
      </c>
    </row>
    <row r="17" spans="1:7" x14ac:dyDescent="0.35">
      <c r="A17" s="1">
        <v>1997</v>
      </c>
      <c r="B17" s="18" t="s">
        <v>291</v>
      </c>
      <c r="C17" s="13" t="s">
        <v>421</v>
      </c>
      <c r="D17" s="13"/>
      <c r="E17" s="10" t="s">
        <v>290</v>
      </c>
      <c r="F17" s="15">
        <v>0</v>
      </c>
      <c r="G17" s="8" t="str">
        <f t="shared" si="0"/>
        <v/>
      </c>
    </row>
    <row r="18" spans="1:7" x14ac:dyDescent="0.35">
      <c r="A18" s="1">
        <v>1998</v>
      </c>
      <c r="B18" s="18" t="s">
        <v>443</v>
      </c>
      <c r="C18" s="13" t="s">
        <v>421</v>
      </c>
      <c r="D18" s="13" t="s">
        <v>442</v>
      </c>
      <c r="E18" s="11" t="s">
        <v>292</v>
      </c>
      <c r="F18" s="15">
        <v>0</v>
      </c>
      <c r="G18" s="8" t="str">
        <f t="shared" si="0"/>
        <v/>
      </c>
    </row>
    <row r="19" spans="1:7" x14ac:dyDescent="0.35">
      <c r="A19" s="1">
        <v>1999</v>
      </c>
      <c r="B19" s="18" t="s">
        <v>443</v>
      </c>
      <c r="C19" s="13" t="s">
        <v>421</v>
      </c>
      <c r="D19" s="13" t="s">
        <v>442</v>
      </c>
      <c r="E19" s="10" t="s">
        <v>293</v>
      </c>
      <c r="F19" s="15">
        <v>0</v>
      </c>
      <c r="G19" s="8" t="str">
        <f t="shared" si="0"/>
        <v/>
      </c>
    </row>
    <row r="20" spans="1:7" x14ac:dyDescent="0.35">
      <c r="A20" s="1">
        <v>2000</v>
      </c>
      <c r="B20" s="18" t="s">
        <v>443</v>
      </c>
      <c r="C20" s="13" t="s">
        <v>421</v>
      </c>
      <c r="D20" s="13" t="s">
        <v>442</v>
      </c>
      <c r="E20" s="11" t="s">
        <v>294</v>
      </c>
      <c r="F20" s="15">
        <v>0</v>
      </c>
      <c r="G20" s="8" t="str">
        <f t="shared" si="0"/>
        <v/>
      </c>
    </row>
  </sheetData>
  <mergeCells count="3">
    <mergeCell ref="B1:B2"/>
    <mergeCell ref="C1:D1"/>
    <mergeCell ref="A1:A2"/>
  </mergeCells>
  <conditionalFormatting sqref="F6:F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:F11">
    <cfRule type="containsText" dxfId="68" priority="7" operator="containsText" text="*-">
      <formula>NOT(ISERROR(SEARCH(("*-"),(#REF!))))</formula>
    </cfRule>
  </conditionalFormatting>
  <conditionalFormatting sqref="F12: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20">
    <cfRule type="containsText" dxfId="67" priority="3" operator="containsText" text="*-">
      <formula>NOT(ISERROR(SEARCH(("*-"),(#REF!))))</formula>
    </cfRule>
  </conditionalFormatting>
  <conditionalFormatting sqref="F3:F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5">
    <cfRule type="containsText" dxfId="66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5cêntimo</vt:lpstr>
      <vt:lpstr>10cêntimo</vt:lpstr>
      <vt:lpstr>25cêntimo</vt:lpstr>
      <vt:lpstr>50cêntimo</vt:lpstr>
      <vt:lpstr>1₧</vt:lpstr>
      <vt:lpstr>2₧</vt:lpstr>
      <vt:lpstr>2,5₧</vt:lpstr>
      <vt:lpstr>5₧</vt:lpstr>
      <vt:lpstr>10₧</vt:lpstr>
      <vt:lpstr>25₧</vt:lpstr>
      <vt:lpstr>50₧</vt:lpstr>
      <vt:lpstr>100₧</vt:lpstr>
      <vt:lpstr>200₧</vt:lpstr>
      <vt:lpstr>500₧</vt:lpstr>
      <vt:lpstr>2000₧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2018-10-17T11:11:35Z</dcterms:created>
  <dcterms:modified xsi:type="dcterms:W3CDTF">2024-03-26T12:08:06Z</dcterms:modified>
  <cp:category/>
  <cp:contentStatus/>
</cp:coreProperties>
</file>