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428146C8-BB44-49B1-AFA4-03D7CF305C45}" xr6:coauthVersionLast="47" xr6:coauthVersionMax="47" xr10:uidLastSave="{00000000-0000-0000-0000-000000000000}"/>
  <bookViews>
    <workbookView xWindow="6560" yWindow="120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2" i="1"/>
  <c r="L4" i="1"/>
  <c r="L5" i="1"/>
  <c r="L6" i="1"/>
  <c r="L7" i="1"/>
  <c r="L8" i="1"/>
  <c r="L9" i="1"/>
  <c r="L10" i="1"/>
  <c r="L11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K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11" authorId="1" shapeId="0" xr:uid="{0AFE9FAC-CEBF-40B7-81D2-9AB6F7F98D60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sharedStrings.xml><?xml version="1.0" encoding="utf-8"?>
<sst xmlns="http://schemas.openxmlformats.org/spreadsheetml/2006/main" count="247" uniqueCount="74">
  <si>
    <t>Year</t>
  </si>
  <si>
    <t>Type</t>
  </si>
  <si>
    <t>Mintage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</si>
  <si>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</si>
  <si>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</si>
  <si>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</si>
  <si>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</si>
  <si>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</si>
  <si>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</si>
  <si>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</si>
  <si>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</si>
  <si>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</si>
  <si>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</si>
  <si>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</si>
  <si>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</si>
  <si>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</si>
  <si>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</si>
  <si>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</si>
  <si>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</si>
  <si>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</si>
  <si>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</si>
  <si>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</si>
  <si>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</si>
  <si>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</si>
  <si>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</si>
  <si>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</si>
  <si>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</si>
  <si>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</si>
  <si>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</si>
  <si>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</si>
  <si>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</si>
  <si>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</si>
  <si>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</si>
  <si>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</si>
  <si>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</si>
  <si>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</si>
  <si>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</si>
  <si>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</si>
  <si>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</si>
  <si>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</si>
  <si>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</si>
  <si>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</si>
  <si>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</si>
  <si>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</si>
  <si>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</si>
  <si>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</si>
  <si>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</si>
  <si>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</si>
  <si>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</si>
  <si>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</si>
  <si>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</si>
  <si>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</si>
  <si>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</si>
  <si>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</si>
  <si>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</si>
  <si>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</si>
  <si>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</si>
  <si>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</si>
  <si>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</si>
  <si>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</si>
  <si>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</si>
  <si>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</si>
  <si>
    <t>Subtype_4</t>
  </si>
  <si>
    <t>Subject</t>
  </si>
  <si>
    <t>Subtype_1#Series</t>
  </si>
  <si>
    <t>Subtype_2#Mint_Symbol_A</t>
  </si>
  <si>
    <t>Subtype_2#Mint_Symbol_B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</si>
  <si>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</si>
  <si>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</si>
  <si>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</si>
  <si>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</si>
  <si>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</si>
  <si>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</si>
  <si>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Fight Against Cancer in 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</si>
</sst>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</font>
    <font>
      <sz val="11"/>
      <color rgb="FF00B050"/>
      <name val="Calibri"/>
      <family val="2"/>
      <charset val="204"/>
    </font>
    <font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8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L12" sqref="L12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7" width="24.81640625" style="11" customWidth="1"/>
    <col min="8" max="9" width="12.453125" style="11" customWidth="1"/>
    <col min="10" max="11" width="3.81640625" style="11" customWidth="1"/>
    <col min="12" max="12" width="13.7265625" style="11" customWidth="1"/>
    <col min="13" max="13" width="14.26953125" style="1" customWidth="1"/>
    <col min="14" max="16384" width="9.1796875" style="1"/>
  </cols>
  <sheetData>
    <row r="1" spans="1:13" ht="15" customHeight="1" x14ac:dyDescent="0.35">
      <c r="A1" s="28" t="s">
        <v>0</v>
      </c>
      <c r="B1" s="28" t="s">
        <v>63</v>
      </c>
      <c r="C1" s="34" t="s">
        <v>1</v>
      </c>
      <c r="D1" s="35"/>
      <c r="E1" s="35"/>
      <c r="F1" s="35"/>
      <c r="G1" s="36"/>
      <c r="H1" s="30" t="s">
        <v>2</v>
      </c>
      <c r="I1" s="31"/>
      <c r="J1" s="32">
        <v>2</v>
      </c>
      <c r="K1" s="33"/>
      <c r="L1" s="3"/>
    </row>
    <row r="2" spans="1:13" ht="15" customHeight="1" x14ac:dyDescent="0.35">
      <c r="A2" s="29"/>
      <c r="B2" s="29"/>
      <c r="C2" s="4" t="s">
        <v>64</v>
      </c>
      <c r="D2" s="4" t="s">
        <v>65</v>
      </c>
      <c r="E2" s="4" t="s">
        <v>67</v>
      </c>
      <c r="F2" s="4" t="s">
        <v>66</v>
      </c>
      <c r="G2" s="4" t="s">
        <v>62</v>
      </c>
      <c r="H2" s="5" t="s">
        <v>19</v>
      </c>
      <c r="I2" s="23" t="s">
        <v>53</v>
      </c>
      <c r="J2" s="4" t="s">
        <v>19</v>
      </c>
      <c r="K2" s="24" t="s">
        <v>53</v>
      </c>
      <c r="L2" s="3"/>
    </row>
    <row r="3" spans="1:13" ht="15" customHeight="1" x14ac:dyDescent="0.35">
      <c r="A3" s="20">
        <v>2005</v>
      </c>
      <c r="B3" s="6" t="s">
        <v>20</v>
      </c>
      <c r="C3" s="7"/>
      <c r="D3" s="7" t="s">
        <v>44</v>
      </c>
      <c r="E3" s="18" t="s">
        <v>40</v>
      </c>
      <c r="F3" s="7" t="s">
        <v>45</v>
      </c>
      <c r="G3" s="7"/>
      <c r="H3" s="8">
        <v>6000000</v>
      </c>
      <c r="I3" s="25" t="s">
        <v>3</v>
      </c>
      <c r="J3" s="9">
        <v>1</v>
      </c>
      <c r="K3" s="9" t="s">
        <v>3</v>
      </c>
      <c r="L3" s="10" t="str">
        <f>IF(OR(AND(J3&gt;1,J3&lt;&gt;"-"),AND(K3&gt;1,K3&lt;&gt;"-")),"Can exchange","")</f>
        <v/>
      </c>
    </row>
    <row r="4" spans="1:13" ht="15" customHeight="1" x14ac:dyDescent="0.35">
      <c r="A4" s="19">
        <v>2006</v>
      </c>
      <c r="B4" s="6" t="s">
        <v>21</v>
      </c>
      <c r="C4" s="7"/>
      <c r="D4" s="7" t="s">
        <v>44</v>
      </c>
      <c r="E4" s="18" t="s">
        <v>40</v>
      </c>
      <c r="F4" s="7" t="s">
        <v>45</v>
      </c>
      <c r="G4" s="7"/>
      <c r="H4" s="8">
        <v>5000000</v>
      </c>
      <c r="I4" s="25" t="s">
        <v>3</v>
      </c>
      <c r="J4" s="9">
        <v>1</v>
      </c>
      <c r="K4" s="9" t="s">
        <v>3</v>
      </c>
      <c r="L4" s="10" t="str">
        <f t="shared" ref="L4:L11" si="0">IF(OR(AND(J4&gt;1,J4&lt;&gt;"-"),AND(K4&gt;1,K4&lt;&gt;"-")),"Can exchange","")</f>
        <v/>
      </c>
    </row>
    <row r="5" spans="1:13" ht="15" customHeight="1" x14ac:dyDescent="0.35">
      <c r="A5" s="19">
        <v>2007</v>
      </c>
      <c r="B5" s="6" t="s">
        <v>4</v>
      </c>
      <c r="C5" s="7" t="s">
        <v>68</v>
      </c>
      <c r="D5" s="7" t="s">
        <v>44</v>
      </c>
      <c r="E5" s="18" t="s">
        <v>39</v>
      </c>
      <c r="F5" s="7" t="s">
        <v>45</v>
      </c>
      <c r="G5" s="7"/>
      <c r="H5" s="8">
        <v>5000000</v>
      </c>
      <c r="I5" s="25" t="s">
        <v>3</v>
      </c>
      <c r="J5" s="9">
        <v>1</v>
      </c>
      <c r="K5" s="9" t="s">
        <v>3</v>
      </c>
      <c r="L5" s="10" t="str">
        <f t="shared" si="0"/>
        <v/>
      </c>
      <c r="M5" s="2"/>
    </row>
    <row r="6" spans="1:13" ht="15" customHeight="1" x14ac:dyDescent="0.35">
      <c r="A6" s="19">
        <v>2008</v>
      </c>
      <c r="B6" s="6" t="s">
        <v>22</v>
      </c>
      <c r="C6" s="7"/>
      <c r="D6" s="7" t="s">
        <v>44</v>
      </c>
      <c r="E6" s="18" t="s">
        <v>39</v>
      </c>
      <c r="F6" s="7" t="s">
        <v>45</v>
      </c>
      <c r="G6" s="7"/>
      <c r="H6" s="8">
        <v>5000000</v>
      </c>
      <c r="I6" s="25" t="s">
        <v>3</v>
      </c>
      <c r="J6" s="9">
        <v>1</v>
      </c>
      <c r="K6" s="9" t="s">
        <v>3</v>
      </c>
      <c r="L6" s="10" t="str">
        <f t="shared" si="0"/>
        <v/>
      </c>
    </row>
    <row r="7" spans="1:13" ht="15" customHeight="1" x14ac:dyDescent="0.35">
      <c r="A7" s="19">
        <v>2009</v>
      </c>
      <c r="B7" s="6" t="s">
        <v>23</v>
      </c>
      <c r="C7" s="7"/>
      <c r="D7" s="7" t="s">
        <v>44</v>
      </c>
      <c r="E7" s="18" t="s">
        <v>39</v>
      </c>
      <c r="F7" s="7" t="s">
        <v>45</v>
      </c>
      <c r="G7" s="7"/>
      <c r="H7" s="8">
        <v>5011000</v>
      </c>
      <c r="I7" s="25" t="s">
        <v>3</v>
      </c>
      <c r="J7" s="9">
        <v>1</v>
      </c>
      <c r="K7" s="9" t="s">
        <v>3</v>
      </c>
      <c r="L7" s="10" t="str">
        <f t="shared" si="0"/>
        <v/>
      </c>
    </row>
    <row r="8" spans="1:13" ht="15" customHeight="1" x14ac:dyDescent="0.35">
      <c r="A8" s="19">
        <v>2009</v>
      </c>
      <c r="B8" s="6" t="s">
        <v>5</v>
      </c>
      <c r="C8" s="7" t="s">
        <v>69</v>
      </c>
      <c r="D8" s="7" t="s">
        <v>44</v>
      </c>
      <c r="E8" s="18" t="s">
        <v>39</v>
      </c>
      <c r="F8" s="7" t="s">
        <v>45</v>
      </c>
      <c r="G8" s="7"/>
      <c r="H8" s="8">
        <v>5000000</v>
      </c>
      <c r="I8" s="25" t="s">
        <v>3</v>
      </c>
      <c r="J8" s="9">
        <v>1</v>
      </c>
      <c r="K8" s="9" t="s">
        <v>3</v>
      </c>
      <c r="L8" s="10" t="str">
        <f t="shared" si="0"/>
        <v/>
      </c>
    </row>
    <row r="9" spans="1:13" ht="15" customHeight="1" x14ac:dyDescent="0.35">
      <c r="A9" s="19">
        <v>2010</v>
      </c>
      <c r="B9" s="6" t="s">
        <v>24</v>
      </c>
      <c r="C9" s="7"/>
      <c r="D9" s="7" t="s">
        <v>44</v>
      </c>
      <c r="E9" s="18" t="s">
        <v>39</v>
      </c>
      <c r="F9" s="7" t="s">
        <v>46</v>
      </c>
      <c r="G9" s="7"/>
      <c r="H9" s="8">
        <v>5000000</v>
      </c>
      <c r="I9" s="25" t="s">
        <v>3</v>
      </c>
      <c r="J9" s="9">
        <v>1</v>
      </c>
      <c r="K9" s="9" t="s">
        <v>3</v>
      </c>
      <c r="L9" s="10" t="str">
        <f t="shared" si="0"/>
        <v/>
      </c>
      <c r="M9" s="2"/>
    </row>
    <row r="10" spans="1:13" ht="15" customHeight="1" x14ac:dyDescent="0.35">
      <c r="A10" s="19">
        <v>2011</v>
      </c>
      <c r="B10" s="6" t="s">
        <v>25</v>
      </c>
      <c r="C10" s="7"/>
      <c r="D10" s="7" t="s">
        <v>44</v>
      </c>
      <c r="E10" s="18" t="s">
        <v>39</v>
      </c>
      <c r="F10" s="7" t="s">
        <v>46</v>
      </c>
      <c r="G10" s="7"/>
      <c r="H10" s="8">
        <v>5000000</v>
      </c>
      <c r="I10" s="25" t="s">
        <v>3</v>
      </c>
      <c r="J10" s="9">
        <v>1</v>
      </c>
      <c r="K10" s="9" t="s">
        <v>3</v>
      </c>
      <c r="L10" s="10" t="str">
        <f t="shared" si="0"/>
        <v/>
      </c>
    </row>
    <row r="11" spans="1:13" ht="15" customHeight="1" x14ac:dyDescent="0.35">
      <c r="A11" s="19">
        <v>2012</v>
      </c>
      <c r="B11" s="6" t="s">
        <v>26</v>
      </c>
      <c r="C11" s="7"/>
      <c r="D11" s="7" t="s">
        <v>44</v>
      </c>
      <c r="E11" s="18" t="s">
        <v>39</v>
      </c>
      <c r="F11" s="7" t="s">
        <v>46</v>
      </c>
      <c r="G11" s="7"/>
      <c r="H11" s="8">
        <v>5000000</v>
      </c>
      <c r="I11" s="25" t="s">
        <v>3</v>
      </c>
      <c r="J11" s="37">
        <v>2</v>
      </c>
      <c r="K11" s="9" t="s">
        <v>3</v>
      </c>
      <c r="L11" s="10" t="str">
        <f t="shared" si="0"/>
        <v>Can exchange</v>
      </c>
    </row>
    <row r="12" spans="1:13" ht="15" customHeight="1" x14ac:dyDescent="0.35">
      <c r="A12" s="19">
        <v>2012</v>
      </c>
      <c r="B12" s="6" t="s">
        <v>70</v>
      </c>
      <c r="C12" s="7" t="s">
        <v>6</v>
      </c>
      <c r="D12" s="7" t="s">
        <v>44</v>
      </c>
      <c r="E12" s="18" t="s">
        <v>39</v>
      </c>
      <c r="F12" s="7" t="s">
        <v>46</v>
      </c>
      <c r="G12" s="7"/>
      <c r="H12" s="8">
        <v>5000000</v>
      </c>
      <c r="I12" s="25" t="s">
        <v>3</v>
      </c>
      <c r="J12" s="9">
        <v>1</v>
      </c>
      <c r="K12" s="9" t="s">
        <v>3</v>
      </c>
      <c r="L12" s="10" t="str">
        <f>IF(OR(AND(J12&gt;1,J12&lt;&gt;"-"),AND(K12&gt;1,K12&lt;&gt;"-")),"Can exchange","")</f>
        <v/>
      </c>
    </row>
    <row r="13" spans="1:13" ht="15" customHeight="1" x14ac:dyDescent="0.35">
      <c r="A13" s="19">
        <v>2013</v>
      </c>
      <c r="B13" s="6" t="s">
        <v>27</v>
      </c>
      <c r="C13" s="7"/>
      <c r="D13" s="7" t="s">
        <v>44</v>
      </c>
      <c r="E13" s="18" t="s">
        <v>39</v>
      </c>
      <c r="F13" s="7" t="s">
        <v>47</v>
      </c>
      <c r="G13" s="7"/>
      <c r="H13" s="8">
        <v>2020000</v>
      </c>
      <c r="I13" s="25" t="s">
        <v>3</v>
      </c>
      <c r="J13" s="9">
        <v>1</v>
      </c>
      <c r="K13" s="9" t="s">
        <v>3</v>
      </c>
      <c r="L13" s="10" t="str">
        <f t="shared" ref="L13:L29" si="1">IF(OR(AND(J13&gt;1,J13&lt;&gt;"-"),AND(K13&gt;1,K13&lt;&gt;"-")),"Can exchange","")</f>
        <v/>
      </c>
    </row>
    <row r="14" spans="1:13" ht="15" customHeight="1" x14ac:dyDescent="0.35">
      <c r="A14" s="19">
        <v>2014</v>
      </c>
      <c r="B14" s="6" t="s">
        <v>28</v>
      </c>
      <c r="C14" s="7"/>
      <c r="D14" s="7" t="s">
        <v>44</v>
      </c>
      <c r="E14" s="18" t="s">
        <v>39</v>
      </c>
      <c r="F14" s="7" t="s">
        <v>47</v>
      </c>
      <c r="G14" s="7"/>
      <c r="H14" s="8">
        <v>1750000</v>
      </c>
      <c r="I14" s="25" t="s">
        <v>3</v>
      </c>
      <c r="J14" s="9">
        <v>1</v>
      </c>
      <c r="K14" s="9" t="s">
        <v>3</v>
      </c>
      <c r="L14" s="10" t="str">
        <f t="shared" si="1"/>
        <v/>
      </c>
    </row>
    <row r="15" spans="1:13" ht="15" customHeight="1" x14ac:dyDescent="0.35">
      <c r="A15" s="19">
        <v>2014</v>
      </c>
      <c r="B15" s="6" t="s">
        <v>29</v>
      </c>
      <c r="C15" s="7"/>
      <c r="D15" s="7" t="s">
        <v>44</v>
      </c>
      <c r="E15" s="18" t="s">
        <v>39</v>
      </c>
      <c r="F15" s="7" t="s">
        <v>47</v>
      </c>
      <c r="G15" s="7"/>
      <c r="H15" s="8">
        <v>257500</v>
      </c>
      <c r="I15" s="25" t="s">
        <v>3</v>
      </c>
      <c r="J15" s="26">
        <v>1</v>
      </c>
      <c r="K15" s="9" t="s">
        <v>3</v>
      </c>
      <c r="L15" s="10" t="str">
        <f t="shared" si="1"/>
        <v/>
      </c>
    </row>
    <row r="16" spans="1:13" ht="15" customHeight="1" x14ac:dyDescent="0.35">
      <c r="A16" s="19">
        <v>2014</v>
      </c>
      <c r="B16" s="6" t="s">
        <v>29</v>
      </c>
      <c r="C16" s="7"/>
      <c r="D16" s="7" t="s">
        <v>44</v>
      </c>
      <c r="E16" s="18" t="s">
        <v>39</v>
      </c>
      <c r="F16" s="7" t="s">
        <v>47</v>
      </c>
      <c r="G16" s="7" t="s">
        <v>49</v>
      </c>
      <c r="H16" s="21">
        <v>20000</v>
      </c>
      <c r="I16" s="25" t="s">
        <v>3</v>
      </c>
      <c r="J16" s="9" t="s">
        <v>3</v>
      </c>
      <c r="K16" s="9" t="s">
        <v>3</v>
      </c>
      <c r="L16" s="10" t="str">
        <f t="shared" si="1"/>
        <v/>
      </c>
    </row>
    <row r="17" spans="1:12" ht="15" customHeight="1" x14ac:dyDescent="0.35">
      <c r="A17" s="19">
        <v>2014</v>
      </c>
      <c r="B17" s="6" t="s">
        <v>29</v>
      </c>
      <c r="C17" s="7"/>
      <c r="D17" s="7" t="s">
        <v>44</v>
      </c>
      <c r="E17" s="18" t="s">
        <v>39</v>
      </c>
      <c r="F17" s="7" t="s">
        <v>47</v>
      </c>
      <c r="G17" s="7" t="s">
        <v>50</v>
      </c>
      <c r="H17" s="21">
        <v>10000</v>
      </c>
      <c r="I17" s="25" t="s">
        <v>3</v>
      </c>
      <c r="J17" s="9" t="s">
        <v>3</v>
      </c>
      <c r="K17" s="9" t="s">
        <v>3</v>
      </c>
      <c r="L17" s="10" t="str">
        <f t="shared" si="1"/>
        <v/>
      </c>
    </row>
    <row r="18" spans="1:12" ht="15" customHeight="1" x14ac:dyDescent="0.35">
      <c r="A18" s="19">
        <v>2015</v>
      </c>
      <c r="B18" s="6" t="s">
        <v>30</v>
      </c>
      <c r="C18" s="7"/>
      <c r="D18" s="7" t="s">
        <v>44</v>
      </c>
      <c r="E18" s="18" t="s">
        <v>39</v>
      </c>
      <c r="F18" s="7" t="s">
        <v>47</v>
      </c>
      <c r="G18" s="7"/>
      <c r="H18" s="21">
        <v>235000</v>
      </c>
      <c r="I18" s="25" t="s">
        <v>3</v>
      </c>
      <c r="J18" s="26">
        <v>1</v>
      </c>
      <c r="K18" s="9" t="s">
        <v>3</v>
      </c>
      <c r="L18" s="10" t="str">
        <f t="shared" si="1"/>
        <v/>
      </c>
    </row>
    <row r="19" spans="1:12" ht="15" customHeight="1" x14ac:dyDescent="0.35">
      <c r="A19" s="19">
        <v>2015</v>
      </c>
      <c r="B19" s="6" t="s">
        <v>7</v>
      </c>
      <c r="C19" s="7" t="s">
        <v>71</v>
      </c>
      <c r="D19" s="7" t="s">
        <v>44</v>
      </c>
      <c r="E19" s="18" t="s">
        <v>39</v>
      </c>
      <c r="F19" s="7" t="s">
        <v>47</v>
      </c>
      <c r="G19" s="7"/>
      <c r="H19" s="8">
        <v>412500</v>
      </c>
      <c r="I19" s="25" t="s">
        <v>3</v>
      </c>
      <c r="J19" s="9">
        <v>1</v>
      </c>
      <c r="K19" s="9" t="s">
        <v>3</v>
      </c>
      <c r="L19" s="10" t="str">
        <f t="shared" si="1"/>
        <v/>
      </c>
    </row>
    <row r="20" spans="1:12" ht="15" customHeight="1" x14ac:dyDescent="0.35">
      <c r="A20" s="19">
        <v>2016</v>
      </c>
      <c r="B20" s="6" t="s">
        <v>31</v>
      </c>
      <c r="C20" s="7"/>
      <c r="D20" s="7" t="s">
        <v>44</v>
      </c>
      <c r="E20" s="18" t="s">
        <v>39</v>
      </c>
      <c r="F20" s="7" t="s">
        <v>47</v>
      </c>
      <c r="G20" s="7"/>
      <c r="H20" s="21">
        <v>325000</v>
      </c>
      <c r="I20" s="25" t="s">
        <v>3</v>
      </c>
      <c r="J20" s="26">
        <v>1</v>
      </c>
      <c r="K20" s="9" t="s">
        <v>3</v>
      </c>
      <c r="L20" s="10" t="str">
        <f t="shared" si="1"/>
        <v/>
      </c>
    </row>
    <row r="21" spans="1:12" ht="15" customHeight="1" x14ac:dyDescent="0.35">
      <c r="A21" s="19">
        <v>2016</v>
      </c>
      <c r="B21" s="6" t="s">
        <v>32</v>
      </c>
      <c r="C21" s="7"/>
      <c r="D21" s="7" t="s">
        <v>44</v>
      </c>
      <c r="E21" s="18" t="s">
        <v>39</v>
      </c>
      <c r="F21" s="7" t="s">
        <v>47</v>
      </c>
      <c r="G21" s="7"/>
      <c r="H21" s="8">
        <v>1020000</v>
      </c>
      <c r="I21" s="25" t="s">
        <v>3</v>
      </c>
      <c r="J21" s="9">
        <v>1</v>
      </c>
      <c r="K21" s="9" t="s">
        <v>3</v>
      </c>
      <c r="L21" s="10" t="str">
        <f t="shared" si="1"/>
        <v/>
      </c>
    </row>
    <row r="22" spans="1:12" ht="15" customHeight="1" x14ac:dyDescent="0.35">
      <c r="A22" s="19">
        <v>2017</v>
      </c>
      <c r="B22" s="6" t="s">
        <v>33</v>
      </c>
      <c r="C22" s="7"/>
      <c r="D22" s="7" t="s">
        <v>44</v>
      </c>
      <c r="E22" s="18" t="s">
        <v>39</v>
      </c>
      <c r="F22" s="7" t="s">
        <v>48</v>
      </c>
      <c r="G22" s="7"/>
      <c r="H22" s="21">
        <v>200000</v>
      </c>
      <c r="I22" s="25" t="s">
        <v>3</v>
      </c>
      <c r="J22" s="26">
        <v>1</v>
      </c>
      <c r="K22" s="9" t="s">
        <v>3</v>
      </c>
      <c r="L22" s="10" t="str">
        <f t="shared" si="1"/>
        <v/>
      </c>
    </row>
    <row r="23" spans="1:12" ht="15" customHeight="1" x14ac:dyDescent="0.35">
      <c r="A23" s="19">
        <v>2017</v>
      </c>
      <c r="B23" s="6" t="s">
        <v>34</v>
      </c>
      <c r="C23" s="7"/>
      <c r="D23" s="7" t="s">
        <v>44</v>
      </c>
      <c r="E23" s="18" t="s">
        <v>39</v>
      </c>
      <c r="F23" s="7" t="s">
        <v>48</v>
      </c>
      <c r="G23" s="7"/>
      <c r="H23" s="21">
        <v>200000</v>
      </c>
      <c r="I23" s="25" t="s">
        <v>3</v>
      </c>
      <c r="J23" s="26">
        <v>1</v>
      </c>
      <c r="K23" s="9" t="s">
        <v>3</v>
      </c>
      <c r="L23" s="10" t="str">
        <f t="shared" si="1"/>
        <v/>
      </c>
    </row>
    <row r="24" spans="1:12" ht="15" customHeight="1" x14ac:dyDescent="0.35">
      <c r="A24" s="19">
        <v>2018</v>
      </c>
      <c r="B24" s="6" t="s">
        <v>35</v>
      </c>
      <c r="C24" s="7"/>
      <c r="D24" s="7" t="s">
        <v>52</v>
      </c>
      <c r="E24" s="18" t="s">
        <v>39</v>
      </c>
      <c r="F24" s="7" t="s">
        <v>48</v>
      </c>
      <c r="G24" s="7"/>
      <c r="H24" s="25" t="s">
        <v>3</v>
      </c>
      <c r="I24" s="21">
        <v>257500</v>
      </c>
      <c r="J24" s="9" t="s">
        <v>3</v>
      </c>
      <c r="K24" s="26">
        <v>1</v>
      </c>
      <c r="L24" s="10" t="str">
        <f t="shared" si="1"/>
        <v/>
      </c>
    </row>
    <row r="25" spans="1:12" ht="15" customHeight="1" x14ac:dyDescent="0.35">
      <c r="A25" s="19">
        <v>2018</v>
      </c>
      <c r="B25" s="6" t="s">
        <v>36</v>
      </c>
      <c r="C25" s="7"/>
      <c r="D25" s="7" t="s">
        <v>52</v>
      </c>
      <c r="E25" s="18" t="s">
        <v>39</v>
      </c>
      <c r="F25" s="7" t="s">
        <v>48</v>
      </c>
      <c r="G25" s="7"/>
      <c r="H25" s="25" t="s">
        <v>3</v>
      </c>
      <c r="I25" s="21">
        <v>257500</v>
      </c>
      <c r="J25" s="9" t="s">
        <v>3</v>
      </c>
      <c r="K25" s="27">
        <v>1</v>
      </c>
      <c r="L25" s="10" t="str">
        <f t="shared" si="1"/>
        <v/>
      </c>
    </row>
    <row r="26" spans="1:12" ht="15" customHeight="1" x14ac:dyDescent="0.35">
      <c r="A26" s="19">
        <v>2019</v>
      </c>
      <c r="B26" s="6" t="s">
        <v>37</v>
      </c>
      <c r="C26" s="7"/>
      <c r="D26" s="7" t="s">
        <v>52</v>
      </c>
      <c r="E26" s="18" t="s">
        <v>39</v>
      </c>
      <c r="F26" s="7" t="s">
        <v>48</v>
      </c>
      <c r="G26" s="7"/>
      <c r="H26" s="25" t="s">
        <v>3</v>
      </c>
      <c r="I26" s="21">
        <v>155000</v>
      </c>
      <c r="J26" s="9" t="s">
        <v>3</v>
      </c>
      <c r="K26" s="26">
        <v>1</v>
      </c>
      <c r="L26" s="10" t="str">
        <f t="shared" si="1"/>
        <v/>
      </c>
    </row>
    <row r="27" spans="1:12" ht="15" customHeight="1" x14ac:dyDescent="0.35">
      <c r="A27" s="19">
        <v>2019</v>
      </c>
      <c r="B27" s="6" t="s">
        <v>38</v>
      </c>
      <c r="C27" s="7"/>
      <c r="D27" s="7" t="s">
        <v>52</v>
      </c>
      <c r="E27" s="18" t="s">
        <v>39</v>
      </c>
      <c r="F27" s="7" t="s">
        <v>48</v>
      </c>
      <c r="G27" s="7"/>
      <c r="H27" s="25" t="s">
        <v>3</v>
      </c>
      <c r="I27" s="21">
        <v>155000</v>
      </c>
      <c r="J27" s="9" t="s">
        <v>3</v>
      </c>
      <c r="K27" s="26">
        <v>1</v>
      </c>
      <c r="L27" s="10" t="str">
        <f t="shared" si="1"/>
        <v/>
      </c>
    </row>
    <row r="28" spans="1:12" ht="15" customHeight="1" x14ac:dyDescent="0.35">
      <c r="A28" s="19">
        <v>2020</v>
      </c>
      <c r="B28" s="6" t="s">
        <v>51</v>
      </c>
      <c r="C28" s="7"/>
      <c r="D28" s="7" t="s">
        <v>52</v>
      </c>
      <c r="E28" s="18" t="s">
        <v>39</v>
      </c>
      <c r="F28" s="7" t="s">
        <v>48</v>
      </c>
      <c r="G28" s="7"/>
      <c r="H28" s="25" t="s">
        <v>3</v>
      </c>
      <c r="I28" s="8">
        <v>755000</v>
      </c>
      <c r="J28" s="9" t="s">
        <v>3</v>
      </c>
      <c r="K28" s="9">
        <v>1</v>
      </c>
      <c r="L28" s="10" t="str">
        <f t="shared" si="1"/>
        <v/>
      </c>
    </row>
    <row r="29" spans="1:12" ht="15" customHeight="1" x14ac:dyDescent="0.35">
      <c r="A29" s="19">
        <v>2020</v>
      </c>
      <c r="B29" s="6" t="s">
        <v>60</v>
      </c>
      <c r="C29" s="7"/>
      <c r="D29" s="7" t="s">
        <v>52</v>
      </c>
      <c r="E29" s="18" t="s">
        <v>39</v>
      </c>
      <c r="F29" s="7" t="s">
        <v>48</v>
      </c>
      <c r="G29" s="7"/>
      <c r="H29" s="25" t="s">
        <v>3</v>
      </c>
      <c r="I29" s="21">
        <v>155000</v>
      </c>
      <c r="J29" s="9" t="s">
        <v>3</v>
      </c>
      <c r="K29" s="26">
        <v>1</v>
      </c>
      <c r="L29" s="10" t="str">
        <f t="shared" si="1"/>
        <v/>
      </c>
    </row>
    <row r="30" spans="1:12" ht="15" customHeight="1" x14ac:dyDescent="0.35">
      <c r="A30" s="19">
        <v>2021</v>
      </c>
      <c r="B30" s="6" t="s">
        <v>59</v>
      </c>
      <c r="C30" s="7"/>
      <c r="D30" s="7" t="s">
        <v>52</v>
      </c>
      <c r="E30" s="18" t="s">
        <v>39</v>
      </c>
      <c r="F30" s="7" t="s">
        <v>48</v>
      </c>
      <c r="G30" s="7"/>
      <c r="H30" s="25" t="s">
        <v>3</v>
      </c>
      <c r="I30" s="21">
        <v>155000</v>
      </c>
      <c r="J30" s="9" t="s">
        <v>3</v>
      </c>
      <c r="K30" s="26">
        <v>1</v>
      </c>
      <c r="L30" s="10" t="str">
        <f t="shared" ref="L30:L31" si="2">IF(OR(AND(J30&gt;1,J30&lt;&gt;"-"),AND(K30&gt;1,K30&lt;&gt;"-")),"Can exchange","")</f>
        <v/>
      </c>
    </row>
    <row r="31" spans="1:12" ht="15" customHeight="1" x14ac:dyDescent="0.35">
      <c r="A31" s="19">
        <v>2021</v>
      </c>
      <c r="B31" s="6" t="s">
        <v>58</v>
      </c>
      <c r="C31" s="7"/>
      <c r="D31" s="7" t="s">
        <v>52</v>
      </c>
      <c r="E31" s="18" t="s">
        <v>39</v>
      </c>
      <c r="F31" s="7" t="s">
        <v>48</v>
      </c>
      <c r="G31" s="7"/>
      <c r="H31" s="25" t="s">
        <v>3</v>
      </c>
      <c r="I31" s="21">
        <v>155000</v>
      </c>
      <c r="J31" s="9" t="s">
        <v>3</v>
      </c>
      <c r="K31" s="26">
        <v>1</v>
      </c>
      <c r="L31" s="10" t="str">
        <f t="shared" si="2"/>
        <v/>
      </c>
    </row>
    <row r="32" spans="1:12" ht="15" customHeight="1" x14ac:dyDescent="0.35">
      <c r="A32" s="19">
        <v>2022</v>
      </c>
      <c r="B32" s="6" t="s">
        <v>57</v>
      </c>
      <c r="C32" s="7" t="s">
        <v>72</v>
      </c>
      <c r="D32" s="7" t="s">
        <v>52</v>
      </c>
      <c r="E32" s="18" t="s">
        <v>39</v>
      </c>
      <c r="F32" s="7" t="s">
        <v>48</v>
      </c>
      <c r="G32" s="7"/>
      <c r="H32" s="25" t="s">
        <v>3</v>
      </c>
      <c r="I32" s="8">
        <v>2155000</v>
      </c>
      <c r="J32" s="9" t="s">
        <v>3</v>
      </c>
      <c r="K32" s="9">
        <v>1</v>
      </c>
      <c r="L32" s="10" t="str">
        <f t="shared" ref="L32:L36" si="3">IF(OR(AND(J32&gt;1,J32&lt;&gt;"-"),AND(K32&gt;1,K32&lt;&gt;"-")),"Can exchange","")</f>
        <v/>
      </c>
    </row>
    <row r="33" spans="1:12" ht="15" customHeight="1" x14ac:dyDescent="0.35">
      <c r="A33" s="19">
        <v>2022</v>
      </c>
      <c r="B33" s="6" t="s">
        <v>56</v>
      </c>
      <c r="C33" s="7"/>
      <c r="D33" s="7" t="s">
        <v>52</v>
      </c>
      <c r="E33" s="18" t="s">
        <v>39</v>
      </c>
      <c r="F33" s="7" t="s">
        <v>48</v>
      </c>
      <c r="G33" s="7"/>
      <c r="H33" s="25" t="s">
        <v>3</v>
      </c>
      <c r="I33" s="8">
        <v>1000000</v>
      </c>
      <c r="J33" s="9" t="s">
        <v>3</v>
      </c>
      <c r="K33" s="9">
        <v>1</v>
      </c>
      <c r="L33" s="10" t="str">
        <f t="shared" si="3"/>
        <v/>
      </c>
    </row>
    <row r="34" spans="1:12" ht="15" customHeight="1" x14ac:dyDescent="0.35">
      <c r="A34" s="19">
        <v>2023</v>
      </c>
      <c r="B34" s="6" t="s">
        <v>54</v>
      </c>
      <c r="C34" s="7"/>
      <c r="D34" s="7" t="s">
        <v>52</v>
      </c>
      <c r="E34" s="18" t="s">
        <v>39</v>
      </c>
      <c r="F34" s="7" t="s">
        <v>61</v>
      </c>
      <c r="G34" s="7"/>
      <c r="H34" s="25" t="s">
        <v>3</v>
      </c>
      <c r="I34" s="21">
        <v>155000</v>
      </c>
      <c r="J34" s="9" t="s">
        <v>3</v>
      </c>
      <c r="K34" s="26">
        <v>1</v>
      </c>
      <c r="L34" s="10" t="str">
        <f t="shared" si="3"/>
        <v/>
      </c>
    </row>
    <row r="35" spans="1:12" ht="15" customHeight="1" x14ac:dyDescent="0.35">
      <c r="A35" s="19">
        <v>2023</v>
      </c>
      <c r="B35" s="6" t="s">
        <v>55</v>
      </c>
      <c r="C35" s="7"/>
      <c r="D35" s="7" t="s">
        <v>52</v>
      </c>
      <c r="E35" s="18" t="s">
        <v>39</v>
      </c>
      <c r="F35" s="7" t="s">
        <v>61</v>
      </c>
      <c r="G35" s="7"/>
      <c r="H35" s="25" t="s">
        <v>3</v>
      </c>
      <c r="I35" s="21">
        <v>130000</v>
      </c>
      <c r="J35" s="9" t="s">
        <v>3</v>
      </c>
      <c r="K35" s="26">
        <v>1</v>
      </c>
      <c r="L35" s="10" t="str">
        <f t="shared" si="3"/>
        <v/>
      </c>
    </row>
    <row r="36" spans="1:12" ht="15" customHeight="1" x14ac:dyDescent="0.35">
      <c r="A36" s="19">
        <v>2024</v>
      </c>
      <c r="B36" s="6" t="s">
        <v>24</v>
      </c>
      <c r="C36" s="7"/>
      <c r="D36" s="7" t="s">
        <v>52</v>
      </c>
      <c r="E36" s="18" t="s">
        <v>39</v>
      </c>
      <c r="F36" s="7" t="s">
        <v>61</v>
      </c>
      <c r="G36" s="7"/>
      <c r="H36" s="25" t="s">
        <v>3</v>
      </c>
      <c r="I36" s="21">
        <v>155000</v>
      </c>
      <c r="J36" s="9" t="s">
        <v>3</v>
      </c>
      <c r="K36" s="26">
        <v>1</v>
      </c>
      <c r="L36" s="10" t="str">
        <f t="shared" si="3"/>
        <v/>
      </c>
    </row>
    <row r="37" spans="1:12" ht="15" customHeight="1" x14ac:dyDescent="0.35">
      <c r="A37" s="19">
        <v>2024</v>
      </c>
      <c r="B37" s="6" t="s">
        <v>73</v>
      </c>
      <c r="C37" s="7"/>
      <c r="D37" s="7" t="s">
        <v>52</v>
      </c>
      <c r="E37" s="18" t="s">
        <v>39</v>
      </c>
      <c r="F37" s="7" t="s">
        <v>61</v>
      </c>
      <c r="G37" s="7"/>
      <c r="H37" s="25" t="s">
        <v>3</v>
      </c>
      <c r="I37" s="21">
        <v>130000</v>
      </c>
      <c r="J37" s="9" t="s">
        <v>3</v>
      </c>
      <c r="K37" s="26">
        <v>1</v>
      </c>
      <c r="L37" s="10" t="str">
        <f t="shared" ref="L37" si="4">IF(OR(AND(J37&gt;1,J37&lt;&gt;"-"),AND(K37&gt;1,K37&lt;&gt;"-")),"Can exchange","")</f>
        <v/>
      </c>
    </row>
  </sheetData>
  <mergeCells count="5">
    <mergeCell ref="A1:A2"/>
    <mergeCell ref="B1:B2"/>
    <mergeCell ref="H1:I1"/>
    <mergeCell ref="J1:K1"/>
    <mergeCell ref="C1:G1"/>
  </mergeCells>
  <conditionalFormatting sqref="J21 J3:J10 J12:J14">
    <cfRule type="containsText" dxfId="36" priority="109" operator="containsText" text="*-">
      <formula>NOT(ISERROR(SEARCH(("*-"),(J3))))</formula>
    </cfRule>
  </conditionalFormatting>
  <conditionalFormatting sqref="J3:J10 J21 J12:J1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35" priority="107" operator="containsText" text="*-">
      <formula>NOT(ISERROR(SEARCH(("*-"),(J19))))</formula>
    </cfRule>
  </conditionalFormatting>
  <conditionalFormatting sqref="J1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J27 K3:K23 K25">
    <cfRule type="containsText" dxfId="34" priority="105" operator="containsText" text="*-">
      <formula>NOT(ISERROR(SEARCH(("*-"),(J3))))</formula>
    </cfRule>
  </conditionalFormatting>
  <conditionalFormatting sqref="J24:J27 K3:K23 K25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33" priority="99" operator="containsText" text="*-">
      <formula>NOT(ISERROR(SEARCH(("*-"),(J29))))</formula>
    </cfRule>
  </conditionalFormatting>
  <conditionalFormatting sqref="J29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32" priority="95" operator="containsText" text="*-">
      <formula>NOT(ISERROR(SEARCH(("*-"),(K28))))</formula>
    </cfRule>
  </conditionalFormatting>
  <conditionalFormatting sqref="K2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1" priority="93" operator="containsText" text="*-">
      <formula>NOT(ISERROR(SEARCH(("*-"),(J28))))</formula>
    </cfRule>
  </conditionalFormatting>
  <conditionalFormatting sqref="J2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30" priority="81" operator="containsText" text="*-">
      <formula>NOT(ISERROR(SEARCH(("*-"),(J31))))</formula>
    </cfRule>
  </conditionalFormatting>
  <conditionalFormatting sqref="J31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9" priority="77" operator="containsText" text="*-">
      <formula>NOT(ISERROR(SEARCH(("*-"),(J30))))</formula>
    </cfRule>
  </conditionalFormatting>
  <conditionalFormatting sqref="J3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28" priority="71" operator="containsText" text="*-">
      <formula>NOT(ISERROR(SEARCH(("*-"),(J33))))</formula>
    </cfRule>
  </conditionalFormatting>
  <conditionalFormatting sqref="J3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27" priority="69" operator="containsText" text="*-">
      <formula>NOT(ISERROR(SEARCH(("*-"),(J32))))</formula>
    </cfRule>
  </conditionalFormatting>
  <conditionalFormatting sqref="J3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6" priority="63" operator="containsText" text="*-">
      <formula>NOT(ISERROR(SEARCH(("*-"),(J35))))</formula>
    </cfRule>
  </conditionalFormatting>
  <conditionalFormatting sqref="J3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5" priority="61" operator="containsText" text="*-">
      <formula>NOT(ISERROR(SEARCH(("*-"),(J34))))</formula>
    </cfRule>
  </conditionalFormatting>
  <conditionalFormatting sqref="J3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24" priority="57" operator="containsText" text="*-">
      <formula>NOT(ISERROR(SEARCH(("*-"),(K33))))</formula>
    </cfRule>
  </conditionalFormatting>
  <conditionalFormatting sqref="K3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3" priority="45" operator="containsText" text="*-">
      <formula>NOT(ISERROR(SEARCH(("*-"),(J16))))</formula>
    </cfRule>
  </conditionalFormatting>
  <conditionalFormatting sqref="J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22" priority="43" operator="containsText" text="*-">
      <formula>NOT(ISERROR(SEARCH(("*-"),(J17))))</formula>
    </cfRule>
  </conditionalFormatting>
  <conditionalFormatting sqref="J1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21" priority="41" operator="containsText" text="*-">
      <formula>NOT(ISERROR(SEARCH(("*-"),(K32))))</formula>
    </cfRule>
  </conditionalFormatting>
  <conditionalFormatting sqref="K3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20" priority="39" operator="containsText" text="*-">
      <formula>NOT(ISERROR(SEARCH(("*-"),(K34))))</formula>
    </cfRule>
  </conditionalFormatting>
  <conditionalFormatting sqref="K3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9" priority="37" operator="containsText" text="*-">
      <formula>NOT(ISERROR(SEARCH(("*-"),(K35))))</formula>
    </cfRule>
  </conditionalFormatting>
  <conditionalFormatting sqref="K3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8" priority="31" operator="containsText" text="*-">
      <formula>NOT(ISERROR(SEARCH(("*-"),(J15))))</formula>
    </cfRule>
  </conditionalFormatting>
  <conditionalFormatting sqref="J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7" priority="29" operator="containsText" text="*-">
      <formula>NOT(ISERROR(SEARCH(("*-"),(J18))))</formula>
    </cfRule>
  </conditionalFormatting>
  <conditionalFormatting sqref="J1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6" priority="27" operator="containsText" text="*-">
      <formula>NOT(ISERROR(SEARCH(("*-"),(J20))))</formula>
    </cfRule>
  </conditionalFormatting>
  <conditionalFormatting sqref="J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5" priority="25" operator="containsText" text="*-">
      <formula>NOT(ISERROR(SEARCH(("*-"),(J22))))</formula>
    </cfRule>
  </conditionalFormatting>
  <conditionalFormatting sqref="J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4" priority="23" operator="containsText" text="*-">
      <formula>NOT(ISERROR(SEARCH(("*-"),(J23))))</formula>
    </cfRule>
  </conditionalFormatting>
  <conditionalFormatting sqref="J2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3" priority="21" operator="containsText" text="*-">
      <formula>NOT(ISERROR(SEARCH(("*-"),(K24))))</formula>
    </cfRule>
  </conditionalFormatting>
  <conditionalFormatting sqref="K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2" priority="19" operator="containsText" text="*-">
      <formula>NOT(ISERROR(SEARCH(("*-"),(K26))))</formula>
    </cfRule>
  </conditionalFormatting>
  <conditionalFormatting sqref="K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11" priority="17" operator="containsText" text="*-">
      <formula>NOT(ISERROR(SEARCH(("*-"),(K27))))</formula>
    </cfRule>
  </conditionalFormatting>
  <conditionalFormatting sqref="K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10" priority="15" operator="containsText" text="*-">
      <formula>NOT(ISERROR(SEARCH(("*-"),(K29))))</formula>
    </cfRule>
  </conditionalFormatting>
  <conditionalFormatting sqref="K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9" priority="13" operator="containsText" text="*-">
      <formula>NOT(ISERROR(SEARCH(("*-"),(K30))))</formula>
    </cfRule>
  </conditionalFormatting>
  <conditionalFormatting sqref="K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8" priority="11" operator="containsText" text="*-">
      <formula>NOT(ISERROR(SEARCH(("*-"),(K31))))</formula>
    </cfRule>
  </conditionalFormatting>
  <conditionalFormatting sqref="K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7" priority="9" operator="containsText" text="*-">
      <formula>NOT(ISERROR(SEARCH(("*-"),(J36))))</formula>
    </cfRule>
  </conditionalFormatting>
  <conditionalFormatting sqref="J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6" priority="7" operator="containsText" text="*-">
      <formula>NOT(ISERROR(SEARCH(("*-"),(K36))))</formula>
    </cfRule>
  </conditionalFormatting>
  <conditionalFormatting sqref="K3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5" priority="5" operator="containsText" text="*-">
      <formula>NOT(ISERROR(SEARCH(("*-"),(J37))))</formula>
    </cfRule>
  </conditionalFormatting>
  <conditionalFormatting sqref="J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4" priority="3" operator="containsText" text="*-">
      <formula>NOT(ISERROR(SEARCH(("*-"),(K37))))</formula>
    </cfRule>
  </conditionalFormatting>
  <conditionalFormatting sqref="K3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0" priority="1" operator="containsText" text="*-">
      <formula>NOT(ISERROR(SEARCH(("*-"),(J11))))</formula>
    </cfRule>
  </conditionalFormatting>
  <conditionalFormatting sqref="J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8</v>
      </c>
      <c r="B1" s="16" t="s">
        <v>12</v>
      </c>
      <c r="C1" s="17" t="s">
        <v>13</v>
      </c>
    </row>
    <row r="2" spans="1:3" x14ac:dyDescent="0.35">
      <c r="A2" s="12">
        <v>1</v>
      </c>
      <c r="B2" s="13" t="s">
        <v>9</v>
      </c>
      <c r="C2" s="14" t="s">
        <v>14</v>
      </c>
    </row>
    <row r="3" spans="1:3" x14ac:dyDescent="0.35">
      <c r="A3" s="12">
        <v>2</v>
      </c>
      <c r="B3" s="13" t="s">
        <v>10</v>
      </c>
      <c r="C3" s="14" t="s">
        <v>16</v>
      </c>
    </row>
    <row r="4" spans="1:3" x14ac:dyDescent="0.35">
      <c r="A4" s="12">
        <v>3</v>
      </c>
      <c r="B4" s="13" t="s">
        <v>11</v>
      </c>
      <c r="C4" s="14" t="s">
        <v>17</v>
      </c>
    </row>
    <row r="5" spans="1:3" x14ac:dyDescent="0.35">
      <c r="A5" s="12">
        <v>4</v>
      </c>
      <c r="B5" s="13" t="s">
        <v>15</v>
      </c>
      <c r="C5" s="14" t="s">
        <v>18</v>
      </c>
    </row>
    <row r="6" spans="1:3" x14ac:dyDescent="0.35">
      <c r="A6" s="12">
        <v>5</v>
      </c>
      <c r="B6" s="13" t="s">
        <v>41</v>
      </c>
      <c r="C6" s="22" t="s">
        <v>42</v>
      </c>
    </row>
    <row r="7" spans="1:3" x14ac:dyDescent="0.35">
      <c r="A7" s="12">
        <v>6</v>
      </c>
      <c r="B7" s="13" t="s">
        <v>41</v>
      </c>
      <c r="C7" s="22" t="s">
        <v>43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2024-10-09T23:17:21Z</dcterms:modified>
</cp:coreProperties>
</file>