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Германия\"/>
    </mc:Choice>
  </mc:AlternateContent>
  <bookViews>
    <workbookView xWindow="0" yWindow="0" windowWidth="28800" windowHeight="12300"/>
  </bookViews>
  <sheets>
    <sheet name="1₰" sheetId="12" r:id="rId1"/>
    <sheet name="2₰" sheetId="13" r:id="rId2"/>
    <sheet name="5₰" sheetId="16" r:id="rId3"/>
    <sheet name="10₰" sheetId="17" r:id="rId4"/>
    <sheet name="50₰" sheetId="18" r:id="rId5"/>
    <sheet name="1ℳ" sheetId="19" r:id="rId6"/>
    <sheet name="2ℳ" sheetId="22" r:id="rId7"/>
    <sheet name="5ℳ" sheetId="23" r:id="rId8"/>
    <sheet name="Сайты" sheetId="21" r:id="rId9"/>
  </sheets>
  <definedNames>
    <definedName name="_xlnm._FilterDatabase" localSheetId="6" hidden="1">'2ℳ'!$A$1:$M$112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23" l="1"/>
  <c r="M4" i="23" l="1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27" i="22"/>
  <c r="M28" i="22"/>
  <c r="M25" i="22"/>
  <c r="M26" i="22"/>
  <c r="M57" i="19"/>
  <c r="M28" i="18"/>
  <c r="M32" i="18"/>
  <c r="M5" i="18"/>
  <c r="M28" i="17"/>
  <c r="M5" i="17"/>
  <c r="M6" i="16"/>
  <c r="M7" i="16"/>
  <c r="M8" i="16"/>
  <c r="M29" i="13"/>
  <c r="M26" i="13"/>
  <c r="M21" i="13"/>
  <c r="M23" i="13"/>
  <c r="M22" i="13"/>
  <c r="M24" i="13"/>
  <c r="M26" i="12"/>
  <c r="M48" i="12"/>
  <c r="M24" i="22" l="1"/>
  <c r="M23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M3" i="22"/>
  <c r="M9" i="18" l="1"/>
  <c r="M16" i="18"/>
  <c r="M4" i="19" l="1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3" i="19"/>
  <c r="M53" i="18"/>
  <c r="M4" i="18"/>
  <c r="M6" i="18"/>
  <c r="M7" i="18"/>
  <c r="M8" i="18"/>
  <c r="M10" i="18"/>
  <c r="M11" i="18"/>
  <c r="M12" i="18"/>
  <c r="M13" i="18"/>
  <c r="M14" i="18"/>
  <c r="M15" i="18"/>
  <c r="M17" i="18"/>
  <c r="M18" i="18"/>
  <c r="M19" i="18"/>
  <c r="M20" i="18"/>
  <c r="M21" i="18"/>
  <c r="M22" i="18"/>
  <c r="M23" i="18"/>
  <c r="M24" i="18"/>
  <c r="M25" i="18"/>
  <c r="M26" i="18"/>
  <c r="M27" i="18"/>
  <c r="M29" i="18"/>
  <c r="M30" i="18"/>
  <c r="M31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4" i="18"/>
  <c r="M55" i="18"/>
  <c r="M56" i="18"/>
  <c r="M57" i="18"/>
  <c r="M58" i="18"/>
  <c r="M59" i="18"/>
  <c r="M3" i="18"/>
  <c r="M4" i="17"/>
  <c r="M3" i="16"/>
  <c r="M3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4" i="16"/>
  <c r="M5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5" i="13"/>
  <c r="M27" i="13"/>
  <c r="M28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3" i="13"/>
  <c r="M4" i="12" l="1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9" i="12"/>
  <c r="M50" i="12"/>
  <c r="M51" i="12"/>
  <c r="M52" i="12"/>
  <c r="M53" i="12"/>
  <c r="M54" i="12"/>
  <c r="M55" i="12"/>
  <c r="M56" i="12"/>
  <c r="M57" i="12"/>
  <c r="M3" i="12"/>
  <c r="AL58" i="17" l="1"/>
  <c r="AL57" i="17"/>
  <c r="AL56" i="17"/>
  <c r="AK56" i="17"/>
  <c r="AJ56" i="17"/>
  <c r="AL55" i="17"/>
  <c r="AK55" i="17"/>
  <c r="AJ55" i="17"/>
  <c r="AL54" i="17"/>
  <c r="AK54" i="17"/>
  <c r="AJ54" i="17"/>
  <c r="AL53" i="17"/>
  <c r="AK53" i="17"/>
  <c r="AJ53" i="17"/>
  <c r="AL52" i="17"/>
  <c r="AK52" i="17"/>
  <c r="AJ52" i="17"/>
  <c r="AL51" i="17"/>
  <c r="AK51" i="17"/>
  <c r="AJ51" i="17"/>
  <c r="AL50" i="17"/>
  <c r="AK50" i="17"/>
  <c r="AJ50" i="17"/>
  <c r="AL49" i="17"/>
  <c r="AK49" i="17"/>
  <c r="AJ49" i="17"/>
  <c r="AL48" i="17"/>
  <c r="AK48" i="17"/>
  <c r="AJ48" i="17"/>
  <c r="AL47" i="17"/>
  <c r="AK47" i="17"/>
  <c r="AJ47" i="17"/>
  <c r="AL46" i="17"/>
  <c r="AK46" i="17"/>
  <c r="AJ46" i="17"/>
  <c r="AL45" i="17"/>
  <c r="AK45" i="17"/>
  <c r="AJ45" i="17"/>
  <c r="AL44" i="17"/>
  <c r="AK44" i="17"/>
  <c r="AJ44" i="17"/>
  <c r="AL43" i="17"/>
  <c r="AK43" i="17"/>
  <c r="AJ43" i="17"/>
  <c r="AL42" i="17"/>
  <c r="AK42" i="17"/>
  <c r="AJ42" i="17"/>
  <c r="AL41" i="17"/>
  <c r="AK41" i="17"/>
  <c r="AJ41" i="17"/>
  <c r="AL40" i="17"/>
  <c r="AK40" i="17"/>
  <c r="AJ40" i="17"/>
  <c r="AL39" i="17"/>
  <c r="AK39" i="17"/>
  <c r="AJ39" i="17"/>
  <c r="AL38" i="17"/>
  <c r="AK38" i="17"/>
  <c r="AJ38" i="17"/>
  <c r="AL37" i="17"/>
  <c r="AK37" i="17"/>
  <c r="AJ37" i="17"/>
  <c r="AL36" i="17"/>
  <c r="AK36" i="17"/>
  <c r="AJ36" i="17"/>
  <c r="AL35" i="17"/>
  <c r="AK35" i="17"/>
  <c r="AJ35" i="17"/>
  <c r="AL34" i="17"/>
  <c r="AK34" i="17"/>
  <c r="AJ34" i="17"/>
  <c r="AL33" i="17"/>
  <c r="AK33" i="17"/>
  <c r="AJ33" i="17"/>
  <c r="AL32" i="17"/>
  <c r="AK32" i="17"/>
  <c r="AJ32" i="17"/>
  <c r="AL31" i="17"/>
  <c r="AK31" i="17"/>
  <c r="AJ31" i="17"/>
  <c r="AL30" i="17"/>
  <c r="AK30" i="17"/>
  <c r="AJ30" i="17"/>
  <c r="AL29" i="17"/>
  <c r="AK29" i="17"/>
  <c r="AJ29" i="17"/>
  <c r="AL27" i="17"/>
  <c r="AK27" i="17"/>
  <c r="AJ27" i="17"/>
  <c r="AL26" i="17"/>
  <c r="AK26" i="17"/>
  <c r="AJ26" i="17"/>
  <c r="AL25" i="17"/>
  <c r="AK25" i="17"/>
  <c r="AJ25" i="17"/>
  <c r="AL24" i="17"/>
  <c r="AK24" i="17"/>
  <c r="AJ24" i="17"/>
  <c r="AL23" i="17"/>
  <c r="AK23" i="17"/>
  <c r="AJ23" i="17"/>
  <c r="AL22" i="17"/>
  <c r="AK22" i="17"/>
  <c r="AJ22" i="17"/>
  <c r="AL21" i="17"/>
  <c r="AK21" i="17"/>
  <c r="AJ21" i="17"/>
  <c r="AL20" i="17"/>
  <c r="AK20" i="17"/>
  <c r="AJ20" i="17"/>
  <c r="AL19" i="17"/>
  <c r="AK19" i="17"/>
  <c r="AJ19" i="17"/>
  <c r="AL18" i="17"/>
  <c r="AK18" i="17"/>
  <c r="AJ18" i="17"/>
  <c r="AL17" i="17"/>
  <c r="AK17" i="17"/>
  <c r="AJ17" i="17"/>
  <c r="AL16" i="17"/>
  <c r="AK16" i="17"/>
  <c r="AJ16" i="17"/>
  <c r="AL15" i="17"/>
  <c r="AK15" i="17"/>
  <c r="AJ15" i="17"/>
  <c r="AL14" i="17"/>
  <c r="AK14" i="17"/>
  <c r="AJ14" i="17"/>
  <c r="AL13" i="17"/>
  <c r="AK13" i="17"/>
  <c r="AJ13" i="17"/>
  <c r="AL12" i="17"/>
  <c r="AK12" i="17"/>
  <c r="AJ12" i="17"/>
  <c r="AL11" i="17"/>
  <c r="AK11" i="17"/>
  <c r="AJ11" i="17"/>
  <c r="AL10" i="17"/>
  <c r="AK10" i="17"/>
  <c r="AJ10" i="17"/>
  <c r="AL9" i="17"/>
  <c r="AK9" i="17"/>
  <c r="AJ9" i="17"/>
  <c r="AL8" i="17"/>
  <c r="AK8" i="17"/>
  <c r="AJ8" i="17"/>
  <c r="AL7" i="17"/>
  <c r="AK7" i="17"/>
  <c r="AJ7" i="17"/>
  <c r="AL6" i="17"/>
  <c r="AK6" i="17"/>
  <c r="AJ6" i="17"/>
  <c r="AL4" i="17"/>
  <c r="AK4" i="17"/>
  <c r="AJ4" i="17"/>
  <c r="AL3" i="17"/>
  <c r="AK3" i="17"/>
  <c r="AJ3" i="17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sharedStrings.xml><?xml version="1.0" encoding="utf-8"?>
<sst xmlns="http://schemas.openxmlformats.org/spreadsheetml/2006/main" count="4223" uniqueCount="1026">
  <si>
    <t>Год</t>
  </si>
  <si>
    <t>-</t>
  </si>
  <si>
    <t>D</t>
  </si>
  <si>
    <t>F</t>
  </si>
  <si>
    <t>G</t>
  </si>
  <si>
    <t>J</t>
  </si>
  <si>
    <t>A</t>
  </si>
  <si>
    <t>№</t>
  </si>
  <si>
    <t>Cсылка на сайт:</t>
  </si>
  <si>
    <t>Что можно найти (единая таблица, набор таблиц, тиражи, цены):</t>
  </si>
  <si>
    <t>gcoins</t>
  </si>
  <si>
    <t>Неудобный набор таблиц всех монет с тиражами и ценами</t>
  </si>
  <si>
    <t>Серия</t>
  </si>
  <si>
    <t>Тираж</t>
  </si>
  <si>
    <t>Only in Sets</t>
  </si>
  <si>
    <t>1₰</t>
  </si>
  <si>
    <t xml:space="preserve"> </t>
  </si>
  <si>
    <t xml:space="preserve">45.604.000 </t>
  </si>
  <si>
    <t xml:space="preserve">79.304.000 </t>
  </si>
  <si>
    <t xml:space="preserve">260.000.000 </t>
  </si>
  <si>
    <t xml:space="preserve">40.000.000 </t>
  </si>
  <si>
    <t xml:space="preserve">100.000.000 </t>
  </si>
  <si>
    <t xml:space="preserve">80.000.000 </t>
  </si>
  <si>
    <t>46.325.000</t>
  </si>
  <si>
    <t>68.203.000</t>
  </si>
  <si>
    <t>99.863.000</t>
  </si>
  <si>
    <t>70.900.000</t>
  </si>
  <si>
    <t>70.950.000</t>
  </si>
  <si>
    <t>101.932.000</t>
  </si>
  <si>
    <t>Five oak leaves - Legend "BANK DEUTSCHER LÄNDER"</t>
  </si>
  <si>
    <t xml:space="preserve">772.592.000 </t>
  </si>
  <si>
    <t xml:space="preserve">65.063.000 </t>
  </si>
  <si>
    <t xml:space="preserve">39.082.000 </t>
  </si>
  <si>
    <t xml:space="preserve">32.796.999 </t>
  </si>
  <si>
    <t xml:space="preserve">78.177.000 </t>
  </si>
  <si>
    <t xml:space="preserve">91.151.000 </t>
  </si>
  <si>
    <t xml:space="preserve">116.612.000 </t>
  </si>
  <si>
    <t xml:space="preserve">90.696.000 </t>
  </si>
  <si>
    <t xml:space="preserve">38.976.000 </t>
  </si>
  <si>
    <t xml:space="preserve">90.951.000 </t>
  </si>
  <si>
    <t xml:space="preserve">91.053.000 </t>
  </si>
  <si>
    <t xml:space="preserve">130.227.000 </t>
  </si>
  <si>
    <t xml:space="preserve">143.000.000 </t>
  </si>
  <si>
    <t xml:space="preserve">156.000.000 </t>
  </si>
  <si>
    <t xml:space="preserve">200.080.000 </t>
  </si>
  <si>
    <t xml:space="preserve">169.550.000 </t>
  </si>
  <si>
    <t xml:space="preserve">130.090.000 </t>
  </si>
  <si>
    <t xml:space="preserve">46.800.000 </t>
  </si>
  <si>
    <t xml:space="preserve">58.500.000 </t>
  </si>
  <si>
    <t xml:space="preserve">19.500.000 </t>
  </si>
  <si>
    <t xml:space="preserve">39.000.000 </t>
  </si>
  <si>
    <t xml:space="preserve">6.500.000 </t>
  </si>
  <si>
    <t xml:space="preserve">52.000.000 </t>
  </si>
  <si>
    <t xml:space="preserve">104.000.000 </t>
  </si>
  <si>
    <t xml:space="preserve">169.000.000 </t>
  </si>
  <si>
    <t xml:space="preserve">273.000.000 </t>
  </si>
  <si>
    <t xml:space="preserve">42.000.000 </t>
  </si>
  <si>
    <t xml:space="preserve">105.000.000 </t>
  </si>
  <si>
    <t xml:space="preserve">84.000.000 </t>
  </si>
  <si>
    <t>Five oak leaves - Legend "BUNDESREPUBLIK DEUTSCHLAND"</t>
  </si>
  <si>
    <t xml:space="preserve">898.277.000 </t>
  </si>
  <si>
    <t xml:space="preserve">75.031.000 </t>
  </si>
  <si>
    <t xml:space="preserve">45.003.000 </t>
  </si>
  <si>
    <t xml:space="preserve">26.338.000 </t>
  </si>
  <si>
    <t xml:space="preserve">90.172.000 </t>
  </si>
  <si>
    <t xml:space="preserve">105.236.000 </t>
  </si>
  <si>
    <t xml:space="preserve">157.393.000 </t>
  </si>
  <si>
    <t xml:space="preserve">105.006.000 </t>
  </si>
  <si>
    <t xml:space="preserve">45.006.000 </t>
  </si>
  <si>
    <t xml:space="preserve">105.091.000 </t>
  </si>
  <si>
    <t xml:space="preserve">105.007.000 </t>
  </si>
  <si>
    <t xml:space="preserve">150.037.000 </t>
  </si>
  <si>
    <t xml:space="preserve">165.000.000 </t>
  </si>
  <si>
    <t xml:space="preserve">180.000.000 </t>
  </si>
  <si>
    <t xml:space="preserve">200.620.000 </t>
  </si>
  <si>
    <t xml:space="preserve">274.010.000 </t>
  </si>
  <si>
    <t xml:space="preserve">108.390.000 </t>
  </si>
  <si>
    <t xml:space="preserve">54.000.000 </t>
  </si>
  <si>
    <t xml:space="preserve">67.500.000 </t>
  </si>
  <si>
    <t xml:space="preserve">22.500.000 </t>
  </si>
  <si>
    <t xml:space="preserve">45.000.000 </t>
  </si>
  <si>
    <t xml:space="preserve">7.500.000 </t>
  </si>
  <si>
    <t xml:space="preserve">60.000.000 </t>
  </si>
  <si>
    <t xml:space="preserve">120.000.000 </t>
  </si>
  <si>
    <t xml:space="preserve">195.000.000 </t>
  </si>
  <si>
    <t xml:space="preserve">312.000.000 </t>
  </si>
  <si>
    <t xml:space="preserve">48.000.000 </t>
  </si>
  <si>
    <t xml:space="preserve">96.000.000 </t>
  </si>
  <si>
    <t xml:space="preserve">515.673.000 </t>
  </si>
  <si>
    <t xml:space="preserve">48.261.000 </t>
  </si>
  <si>
    <t xml:space="preserve">20.787.000 </t>
  </si>
  <si>
    <t xml:space="preserve">20.382.000 </t>
  </si>
  <si>
    <t xml:space="preserve">61.836.000 </t>
  </si>
  <si>
    <t xml:space="preserve">82.421.000 </t>
  </si>
  <si>
    <t xml:space="preserve">77.674.000 </t>
  </si>
  <si>
    <t xml:space="preserve">60.660.000 </t>
  </si>
  <si>
    <t xml:space="preserve">25.811.000 </t>
  </si>
  <si>
    <t xml:space="preserve">60.548.000 </t>
  </si>
  <si>
    <t xml:space="preserve">60.704.000 </t>
  </si>
  <si>
    <t xml:space="preserve">86.586.000 </t>
  </si>
  <si>
    <t xml:space="preserve">95.201.000 </t>
  </si>
  <si>
    <t xml:space="preserve">103.800.000 </t>
  </si>
  <si>
    <t xml:space="preserve">71.940.000 </t>
  </si>
  <si>
    <t xml:space="preserve">178.010.000 </t>
  </si>
  <si>
    <t xml:space="preserve">77.740.000 </t>
  </si>
  <si>
    <t xml:space="preserve">31.140.000 </t>
  </si>
  <si>
    <t xml:space="preserve">38.900.000 </t>
  </si>
  <si>
    <t xml:space="preserve">13.000.000 </t>
  </si>
  <si>
    <t xml:space="preserve">25.900.000 </t>
  </si>
  <si>
    <t xml:space="preserve">4.330.000 </t>
  </si>
  <si>
    <t xml:space="preserve">34.600.000 </t>
  </si>
  <si>
    <t xml:space="preserve">69.200.000 </t>
  </si>
  <si>
    <t xml:space="preserve">112.450.000 </t>
  </si>
  <si>
    <t xml:space="preserve">182.000.000 </t>
  </si>
  <si>
    <t xml:space="preserve">28.000.000 </t>
  </si>
  <si>
    <t xml:space="preserve">70.000.000 </t>
  </si>
  <si>
    <t xml:space="preserve">56.000.000 </t>
  </si>
  <si>
    <t xml:space="preserve">784.424.000 </t>
  </si>
  <si>
    <t xml:space="preserve">66.842.000 </t>
  </si>
  <si>
    <t xml:space="preserve">42.583.000 </t>
  </si>
  <si>
    <t xml:space="preserve">23.414.000 </t>
  </si>
  <si>
    <t xml:space="preserve">80.221.000 </t>
  </si>
  <si>
    <t xml:space="preserve">93.455.000 </t>
  </si>
  <si>
    <t xml:space="preserve">120.218.000 </t>
  </si>
  <si>
    <t xml:space="preserve">93.492.000 </t>
  </si>
  <si>
    <t xml:space="preserve">40.057.000 </t>
  </si>
  <si>
    <t xml:space="preserve">93.527.000 </t>
  </si>
  <si>
    <t xml:space="preserve">93.495.000 </t>
  </si>
  <si>
    <t xml:space="preserve">133.500.000 </t>
  </si>
  <si>
    <t xml:space="preserve">146.788.000 </t>
  </si>
  <si>
    <t xml:space="preserve">160.200.000 </t>
  </si>
  <si>
    <t xml:space="preserve">143.110.000 </t>
  </si>
  <si>
    <t xml:space="preserve">189.090.000 </t>
  </si>
  <si>
    <t xml:space="preserve">124.720.000 </t>
  </si>
  <si>
    <t xml:space="preserve">48.060.000 </t>
  </si>
  <si>
    <t xml:space="preserve">60.100.000 </t>
  </si>
  <si>
    <t xml:space="preserve">20.000.000 </t>
  </si>
  <si>
    <t xml:space="preserve">40.100.000 </t>
  </si>
  <si>
    <t xml:space="preserve">6.680.000 </t>
  </si>
  <si>
    <t xml:space="preserve">53.400.000 </t>
  </si>
  <si>
    <t xml:space="preserve">106.800.000 </t>
  </si>
  <si>
    <t xml:space="preserve">173.550.000 </t>
  </si>
  <si>
    <t xml:space="preserve">27.300.000 </t>
  </si>
  <si>
    <t>2₰</t>
  </si>
  <si>
    <t xml:space="preserve">115.000.000 </t>
  </si>
  <si>
    <t xml:space="preserve">10.000.000 </t>
  </si>
  <si>
    <t xml:space="preserve">55.000.000 </t>
  </si>
  <si>
    <t xml:space="preserve">1.000.000.000 </t>
  </si>
  <si>
    <t xml:space="preserve">26.263.000 </t>
  </si>
  <si>
    <t xml:space="preserve">19.440.000 </t>
  </si>
  <si>
    <t xml:space="preserve">19.690.000 </t>
  </si>
  <si>
    <t xml:space="preserve">21.979.000 </t>
  </si>
  <si>
    <t xml:space="preserve">26.662.000 </t>
  </si>
  <si>
    <t xml:space="preserve">21.297.000 </t>
  </si>
  <si>
    <t xml:space="preserve">7.648.000 </t>
  </si>
  <si>
    <t xml:space="preserve">20.336.000 </t>
  </si>
  <si>
    <t xml:space="preserve">48.541.000 </t>
  </si>
  <si>
    <t xml:space="preserve">65.077.000 </t>
  </si>
  <si>
    <t xml:space="preserve">25.997.000 </t>
  </si>
  <si>
    <t xml:space="preserve">19.523.000 </t>
  </si>
  <si>
    <t xml:space="preserve">39.012.000 </t>
  </si>
  <si>
    <t xml:space="preserve">45.525.000 </t>
  </si>
  <si>
    <t xml:space="preserve">71.755.000 </t>
  </si>
  <si>
    <t xml:space="preserve">52.403.000 </t>
  </si>
  <si>
    <t xml:space="preserve">26.190.000 </t>
  </si>
  <si>
    <t xml:space="preserve">58.667.000 </t>
  </si>
  <si>
    <t xml:space="preserve">58.634.000 </t>
  </si>
  <si>
    <t xml:space="preserve">78.074.000 </t>
  </si>
  <si>
    <t xml:space="preserve">84.516.000 </t>
  </si>
  <si>
    <t xml:space="preserve">84.500.000 </t>
  </si>
  <si>
    <t xml:space="preserve">91.000.000 </t>
  </si>
  <si>
    <t xml:space="preserve">93.360.000 </t>
  </si>
  <si>
    <t xml:space="preserve">93.910.000 </t>
  </si>
  <si>
    <t xml:space="preserve">64.390.000 </t>
  </si>
  <si>
    <t xml:space="preserve">71.500.000 </t>
  </si>
  <si>
    <t xml:space="preserve">120.750.000 </t>
  </si>
  <si>
    <t xml:space="preserve">63.000.000 </t>
  </si>
  <si>
    <t xml:space="preserve">10.500.000 </t>
  </si>
  <si>
    <t xml:space="preserve">57.750.000 </t>
  </si>
  <si>
    <t xml:space="preserve">    Five oak leaves - Legend "BUNDESREPUBLIK DEUTSCHLAND" ( Copper plated steel )</t>
  </si>
  <si>
    <t xml:space="preserve">30.278.000 </t>
  </si>
  <si>
    <t xml:space="preserve">24.122.000 </t>
  </si>
  <si>
    <t xml:space="preserve">25.017.000 </t>
  </si>
  <si>
    <t xml:space="preserve">13.060.000 </t>
  </si>
  <si>
    <t xml:space="preserve">24.990.000 </t>
  </si>
  <si>
    <t xml:space="preserve">42.189.000 </t>
  </si>
  <si>
    <t xml:space="preserve">18.299.000 </t>
  </si>
  <si>
    <t xml:space="preserve">31.400.000 </t>
  </si>
  <si>
    <t xml:space="preserve">27.000.000 </t>
  </si>
  <si>
    <t xml:space="preserve">52.543.000 </t>
  </si>
  <si>
    <t xml:space="preserve">30.004.000 </t>
  </si>
  <si>
    <t xml:space="preserve">    Five oak leaves - Legend "BUNDESREPUBLIK DEUTSCHLAND" ( Bronze )</t>
  </si>
  <si>
    <t xml:space="preserve">30.000.000 </t>
  </si>
  <si>
    <t xml:space="preserve">45.029.000 </t>
  </si>
  <si>
    <t xml:space="preserve">73.851.000 </t>
  </si>
  <si>
    <t xml:space="preserve">82.765.000 </t>
  </si>
  <si>
    <t xml:space="preserve">60.272.000 </t>
  </si>
  <si>
    <t xml:space="preserve">30.160.000 </t>
  </si>
  <si>
    <t xml:space="preserve">67.596.000 </t>
  </si>
  <si>
    <t xml:space="preserve">67.685.000 </t>
  </si>
  <si>
    <t xml:space="preserve">90.130.000 </t>
  </si>
  <si>
    <t xml:space="preserve">97.504.000 </t>
  </si>
  <si>
    <t xml:space="preserve">97.500.000 </t>
  </si>
  <si>
    <t xml:space="preserve">120.360.000 </t>
  </si>
  <si>
    <t xml:space="preserve">83.710.000 </t>
  </si>
  <si>
    <t xml:space="preserve">36.870.000 </t>
  </si>
  <si>
    <t xml:space="preserve">82.500.000 </t>
  </si>
  <si>
    <t xml:space="preserve">138.000.000 </t>
  </si>
  <si>
    <t xml:space="preserve">72.000.000 </t>
  </si>
  <si>
    <t xml:space="preserve">12.000.000 </t>
  </si>
  <si>
    <t xml:space="preserve">66.000.000 </t>
  </si>
  <si>
    <t xml:space="preserve">17.151.000 </t>
  </si>
  <si>
    <t xml:space="preserve">15.255.000 </t>
  </si>
  <si>
    <t xml:space="preserve">12.899.000 </t>
  </si>
  <si>
    <t xml:space="preserve">5.657.000 </t>
  </si>
  <si>
    <t xml:space="preserve">18.060.000 </t>
  </si>
  <si>
    <t xml:space="preserve">17.297.000 </t>
  </si>
  <si>
    <t xml:space="preserve">35.838.000 </t>
  </si>
  <si>
    <t xml:space="preserve">18.431.000 </t>
  </si>
  <si>
    <t xml:space="preserve">13.584.000 </t>
  </si>
  <si>
    <t xml:space="preserve">40.804.000 </t>
  </si>
  <si>
    <t xml:space="preserve">6.280.000 </t>
  </si>
  <si>
    <t xml:space="preserve">15.357.000 </t>
  </si>
  <si>
    <t>Only as Proof</t>
  </si>
  <si>
    <t xml:space="preserve">13.004.000 </t>
  </si>
  <si>
    <t xml:space="preserve">32.156.999 </t>
  </si>
  <si>
    <t xml:space="preserve">30.330.000 </t>
  </si>
  <si>
    <t xml:space="preserve">47.850.000 </t>
  </si>
  <si>
    <t xml:space="preserve">34.864.000 </t>
  </si>
  <si>
    <t xml:space="preserve">17.379.000 </t>
  </si>
  <si>
    <t xml:space="preserve">39.007.000 </t>
  </si>
  <si>
    <t xml:space="preserve">39.391.000 </t>
  </si>
  <si>
    <t xml:space="preserve">51.988.000 </t>
  </si>
  <si>
    <t xml:space="preserve">56.276.000 </t>
  </si>
  <si>
    <t xml:space="preserve">56.225.000 </t>
  </si>
  <si>
    <t xml:space="preserve">60.550.000 </t>
  </si>
  <si>
    <t xml:space="preserve">50.830.000 </t>
  </si>
  <si>
    <t xml:space="preserve">89.850.000 </t>
  </si>
  <si>
    <t xml:space="preserve">58.590.000 </t>
  </si>
  <si>
    <t xml:space="preserve">47.575.000 </t>
  </si>
  <si>
    <t xml:space="preserve">47.570.000 </t>
  </si>
  <si>
    <t xml:space="preserve">80.500.000 </t>
  </si>
  <si>
    <t xml:space="preserve">7.000.000 </t>
  </si>
  <si>
    <t xml:space="preserve">38.500.000 </t>
  </si>
  <si>
    <t xml:space="preserve">27.216.000 </t>
  </si>
  <si>
    <t xml:space="preserve">21.250.000 </t>
  </si>
  <si>
    <t xml:space="preserve">25.482.000 </t>
  </si>
  <si>
    <t xml:space="preserve">17.799.000 </t>
  </si>
  <si>
    <t xml:space="preserve">22.147.000 </t>
  </si>
  <si>
    <t xml:space="preserve">30.706.000 </t>
  </si>
  <si>
    <t xml:space="preserve">42.884.000 </t>
  </si>
  <si>
    <t xml:space="preserve">13.370.000 </t>
  </si>
  <si>
    <t xml:space="preserve">33.397.000 </t>
  </si>
  <si>
    <t xml:space="preserve">46.754.000 </t>
  </si>
  <si>
    <t xml:space="preserve">26.725.000 </t>
  </si>
  <si>
    <t xml:space="preserve">not available </t>
  </si>
  <si>
    <t xml:space="preserve">20.026.000 </t>
  </si>
  <si>
    <t xml:space="preserve">40.102.000 </t>
  </si>
  <si>
    <t xml:space="preserve">46.730.000 </t>
  </si>
  <si>
    <t xml:space="preserve">73.641.000 </t>
  </si>
  <si>
    <t xml:space="preserve">53.673.000 </t>
  </si>
  <si>
    <t xml:space="preserve">26.830.000 </t>
  </si>
  <si>
    <t xml:space="preserve">60.195.000 </t>
  </si>
  <si>
    <t xml:space="preserve">60.207.000 </t>
  </si>
  <si>
    <t xml:space="preserve">80.145.000 </t>
  </si>
  <si>
    <t xml:space="preserve">86.888.000 </t>
  </si>
  <si>
    <t xml:space="preserve">86.775.000 </t>
  </si>
  <si>
    <t xml:space="preserve">93.480.000 </t>
  </si>
  <si>
    <t xml:space="preserve">102.260.000 </t>
  </si>
  <si>
    <t xml:space="preserve">87.250.000 </t>
  </si>
  <si>
    <t xml:space="preserve">57.690.000 </t>
  </si>
  <si>
    <t xml:space="preserve">73.425.000 </t>
  </si>
  <si>
    <t xml:space="preserve">73.420.000 </t>
  </si>
  <si>
    <t>5₰</t>
  </si>
  <si>
    <t xml:space="preserve">128.000.000 </t>
  </si>
  <si>
    <t xml:space="preserve">36.000.000 </t>
  </si>
  <si>
    <t xml:space="preserve">38.000.000 </t>
  </si>
  <si>
    <t>60.026.000</t>
  </si>
  <si>
    <t>66.081.999</t>
  </si>
  <si>
    <t>57.356.000</t>
  </si>
  <si>
    <t>68.977.000</t>
  </si>
  <si>
    <t xml:space="preserve">271.962.000 </t>
  </si>
  <si>
    <t xml:space="preserve">26.036.000 </t>
  </si>
  <si>
    <t xml:space="preserve">10.418.000 </t>
  </si>
  <si>
    <t xml:space="preserve">13.047.000 </t>
  </si>
  <si>
    <t xml:space="preserve">23.488.000 </t>
  </si>
  <si>
    <t xml:space="preserve">39.940.000 </t>
  </si>
  <si>
    <t xml:space="preserve">57.345.000 </t>
  </si>
  <si>
    <t xml:space="preserve">52.325.000 </t>
  </si>
  <si>
    <t xml:space="preserve">15.596.000 </t>
  </si>
  <si>
    <t xml:space="preserve">15.769.000 </t>
  </si>
  <si>
    <t xml:space="preserve">15.715.000 </t>
  </si>
  <si>
    <t xml:space="preserve">47.091.000 </t>
  </si>
  <si>
    <t xml:space="preserve">52.159.000 </t>
  </si>
  <si>
    <t xml:space="preserve">41.600.000 </t>
  </si>
  <si>
    <t xml:space="preserve">39.880.000 </t>
  </si>
  <si>
    <t xml:space="preserve">82.250.000 </t>
  </si>
  <si>
    <t xml:space="preserve">57.500.000 </t>
  </si>
  <si>
    <t xml:space="preserve">36.400.000 </t>
  </si>
  <si>
    <t xml:space="preserve">15.600.000 </t>
  </si>
  <si>
    <t xml:space="preserve">52.400.000 </t>
  </si>
  <si>
    <t xml:space="preserve">93.600.000 </t>
  </si>
  <si>
    <t xml:space="preserve">133.400.000 </t>
  </si>
  <si>
    <t xml:space="preserve">29.400.000 </t>
  </si>
  <si>
    <t xml:space="preserve">37.800.000 </t>
  </si>
  <si>
    <t xml:space="preserve">39.900.000 </t>
  </si>
  <si>
    <t xml:space="preserve">50.400.000 </t>
  </si>
  <si>
    <t xml:space="preserve">    Five oak leaves - Legend "BUNDESREPUBLIK DEUTSCHLAND"</t>
  </si>
  <si>
    <t xml:space="preserve">362.880.000 </t>
  </si>
  <si>
    <t xml:space="preserve">30.047.000 </t>
  </si>
  <si>
    <t xml:space="preserve">12.012.000 </t>
  </si>
  <si>
    <t xml:space="preserve">15.026.000 </t>
  </si>
  <si>
    <t xml:space="preserve">27.046.000 </t>
  </si>
  <si>
    <t xml:space="preserve">45.517.000 </t>
  </si>
  <si>
    <t xml:space="preserve">66.426.000 </t>
  </si>
  <si>
    <t xml:space="preserve">60.292.000 </t>
  </si>
  <si>
    <t xml:space="preserve">18.039.000 </t>
  </si>
  <si>
    <t xml:space="preserve">18.143.000 </t>
  </si>
  <si>
    <t xml:space="preserve">18.013.000 </t>
  </si>
  <si>
    <t xml:space="preserve">54.370.000 </t>
  </si>
  <si>
    <t xml:space="preserve">60.124.000 </t>
  </si>
  <si>
    <t xml:space="preserve">53.270.000 </t>
  </si>
  <si>
    <t xml:space="preserve">84.910.000 </t>
  </si>
  <si>
    <t xml:space="preserve">53.290.000 </t>
  </si>
  <si>
    <t xml:space="preserve">18.000.000 </t>
  </si>
  <si>
    <t xml:space="preserve">108.000.000 </t>
  </si>
  <si>
    <t xml:space="preserve">153.600.000 </t>
  </si>
  <si>
    <t xml:space="preserve">33.600.000 </t>
  </si>
  <si>
    <t xml:space="preserve">43.200.000 </t>
  </si>
  <si>
    <t xml:space="preserve">45.600.000 </t>
  </si>
  <si>
    <t xml:space="preserve">57.600.000 </t>
  </si>
  <si>
    <t xml:space="preserve">180.492.000 </t>
  </si>
  <si>
    <t xml:space="preserve">17.333.000 </t>
  </si>
  <si>
    <t xml:space="preserve">1.736.000 </t>
  </si>
  <si>
    <t xml:space="preserve">13.855.000 </t>
  </si>
  <si>
    <t xml:space="preserve">15.631.000 </t>
  </si>
  <si>
    <t xml:space="preserve">38.284.000 </t>
  </si>
  <si>
    <t xml:space="preserve">34.719.000 </t>
  </si>
  <si>
    <t xml:space="preserve">10.391.000 </t>
  </si>
  <si>
    <t xml:space="preserve">10.508.000 </t>
  </si>
  <si>
    <t xml:space="preserve">10.466.000 </t>
  </si>
  <si>
    <t xml:space="preserve">31.367.000 </t>
  </si>
  <si>
    <t xml:space="preserve">27.680.000 </t>
  </si>
  <si>
    <t xml:space="preserve">43.070.000 </t>
  </si>
  <si>
    <t xml:space="preserve">41.910.000 </t>
  </si>
  <si>
    <t xml:space="preserve">23.750.000 </t>
  </si>
  <si>
    <t xml:space="preserve">24.200.000 </t>
  </si>
  <si>
    <t xml:space="preserve">10.400.000 </t>
  </si>
  <si>
    <t xml:space="preserve">41.500.000 </t>
  </si>
  <si>
    <t xml:space="preserve">62.280.000 </t>
  </si>
  <si>
    <t xml:space="preserve">89.600.000 </t>
  </si>
  <si>
    <t xml:space="preserve">19.600.000 </t>
  </si>
  <si>
    <t xml:space="preserve">25.200.000 </t>
  </si>
  <si>
    <t xml:space="preserve">26.600.000 </t>
  </si>
  <si>
    <t xml:space="preserve">285.283.000 </t>
  </si>
  <si>
    <t xml:space="preserve">26.741.000 </t>
  </si>
  <si>
    <t xml:space="preserve">10.706.000 </t>
  </si>
  <si>
    <t xml:space="preserve">13.362.000 </t>
  </si>
  <si>
    <t xml:space="preserve">24.120.000 </t>
  </si>
  <si>
    <t xml:space="preserve">40.873.000 </t>
  </si>
  <si>
    <t xml:space="preserve">58.566.000 </t>
  </si>
  <si>
    <t xml:space="preserve">54.218.000 </t>
  </si>
  <si>
    <t xml:space="preserve">16.035.000 </t>
  </si>
  <si>
    <t xml:space="preserve">16.055.000 </t>
  </si>
  <si>
    <t xml:space="preserve">16.201.000 </t>
  </si>
  <si>
    <t xml:space="preserve">48.321.000 </t>
  </si>
  <si>
    <t xml:space="preserve">53.481.000 </t>
  </si>
  <si>
    <t xml:space="preserve">42.750.000 </t>
  </si>
  <si>
    <t xml:space="preserve">42.711.000 </t>
  </si>
  <si>
    <t xml:space="preserve">59.130.000 </t>
  </si>
  <si>
    <t xml:space="preserve">49.290.000 </t>
  </si>
  <si>
    <t xml:space="preserve">62.000.000 </t>
  </si>
  <si>
    <t xml:space="preserve">37.400.000 </t>
  </si>
  <si>
    <t xml:space="preserve">16.000.000 </t>
  </si>
  <si>
    <t xml:space="preserve">64.099.999 </t>
  </si>
  <si>
    <t xml:space="preserve">96.120.000 </t>
  </si>
  <si>
    <t xml:space="preserve">134.400.000 </t>
  </si>
  <si>
    <t>10₰</t>
  </si>
  <si>
    <t xml:space="preserve">170.000.000 </t>
  </si>
  <si>
    <t xml:space="preserve">110.000.000 </t>
  </si>
  <si>
    <t xml:space="preserve">90.000.000 </t>
  </si>
  <si>
    <t xml:space="preserve">140.558.000 </t>
  </si>
  <si>
    <t>120.932.000</t>
  </si>
  <si>
    <t>82.933.000</t>
  </si>
  <si>
    <t>154.095.000</t>
  </si>
  <si>
    <t xml:space="preserve">402.452.000 </t>
  </si>
  <si>
    <t xml:space="preserve">32.116.000 </t>
  </si>
  <si>
    <t xml:space="preserve">16.050.999 </t>
  </si>
  <si>
    <t xml:space="preserve">5.422.000 </t>
  </si>
  <si>
    <t xml:space="preserve">42.756.000 </t>
  </si>
  <si>
    <t xml:space="preserve">40.115.000 </t>
  </si>
  <si>
    <t xml:space="preserve">65.662.000 </t>
  </si>
  <si>
    <t xml:space="preserve">96.991.000 </t>
  </si>
  <si>
    <t xml:space="preserve">26.774.000 </t>
  </si>
  <si>
    <t xml:space="preserve">16.056.000 </t>
  </si>
  <si>
    <t xml:space="preserve">16.111.000 </t>
  </si>
  <si>
    <t xml:space="preserve">66.930.000 </t>
  </si>
  <si>
    <t xml:space="preserve">66.800.000 </t>
  </si>
  <si>
    <t xml:space="preserve">93.490.000 </t>
  </si>
  <si>
    <t xml:space="preserve">70.960.000 </t>
  </si>
  <si>
    <t xml:space="preserve">138.360.000 </t>
  </si>
  <si>
    <t xml:space="preserve">80.620.000 </t>
  </si>
  <si>
    <t xml:space="preserve">34.710.000 </t>
  </si>
  <si>
    <t xml:space="preserve">80.100.000 </t>
  </si>
  <si>
    <t xml:space="preserve">42.700.000 </t>
  </si>
  <si>
    <t xml:space="preserve">112.100.000 </t>
  </si>
  <si>
    <t xml:space="preserve">122.820.000 </t>
  </si>
  <si>
    <t xml:space="preserve">178.500.000 </t>
  </si>
  <si>
    <t xml:space="preserve">115.500.000 </t>
  </si>
  <si>
    <t xml:space="preserve">94.500.000 </t>
  </si>
  <si>
    <t xml:space="preserve">393.209.000 </t>
  </si>
  <si>
    <t xml:space="preserve">31.220.000 </t>
  </si>
  <si>
    <t xml:space="preserve">15.632.000 </t>
  </si>
  <si>
    <t xml:space="preserve">5.207.000 </t>
  </si>
  <si>
    <t xml:space="preserve">41.693.000 </t>
  </si>
  <si>
    <t xml:space="preserve">54.085.000 </t>
  </si>
  <si>
    <t xml:space="preserve">54.022.000 </t>
  </si>
  <si>
    <t xml:space="preserve">104.345.000 </t>
  </si>
  <si>
    <t xml:space="preserve">26.052.000 </t>
  </si>
  <si>
    <t xml:space="preserve">15.707.000 </t>
  </si>
  <si>
    <t xml:space="preserve">15.654.000 </t>
  </si>
  <si>
    <t xml:space="preserve">65.200.000 </t>
  </si>
  <si>
    <t xml:space="preserve">64.989.000 </t>
  </si>
  <si>
    <t xml:space="preserve">65.450.000 </t>
  </si>
  <si>
    <t xml:space="preserve">135.200.000 </t>
  </si>
  <si>
    <t xml:space="preserve">74.690.000 </t>
  </si>
  <si>
    <t xml:space="preserve">78.000.000 </t>
  </si>
  <si>
    <t xml:space="preserve">109.200.000 </t>
  </si>
  <si>
    <t xml:space="preserve">119.600.000 </t>
  </si>
  <si>
    <t xml:space="preserve">178.550.000 </t>
  </si>
  <si>
    <t xml:space="preserve">584.340.000 </t>
  </si>
  <si>
    <t xml:space="preserve">36.097.000 </t>
  </si>
  <si>
    <t xml:space="preserve">18.049.000 </t>
  </si>
  <si>
    <t xml:space="preserve">6.010.000 </t>
  </si>
  <si>
    <t xml:space="preserve">48.084.000 </t>
  </si>
  <si>
    <t xml:space="preserve">60.086.000 </t>
  </si>
  <si>
    <t xml:space="preserve">92.534.000 </t>
  </si>
  <si>
    <t xml:space="preserve">110.177.000 </t>
  </si>
  <si>
    <t xml:space="preserve">30.070.000 </t>
  </si>
  <si>
    <t xml:space="preserve">18.135.000 </t>
  </si>
  <si>
    <t xml:space="preserve">18.043.000 </t>
  </si>
  <si>
    <t xml:space="preserve">75.282.000 </t>
  </si>
  <si>
    <t xml:space="preserve">75.052.000 </t>
  </si>
  <si>
    <t xml:space="preserve">122.780.000 </t>
  </si>
  <si>
    <t xml:space="preserve">117.410.000 </t>
  </si>
  <si>
    <t xml:space="preserve">85.140.000 </t>
  </si>
  <si>
    <t xml:space="preserve">126.000.000 </t>
  </si>
  <si>
    <t xml:space="preserve">204.000.000 </t>
  </si>
  <si>
    <t xml:space="preserve">132.000.000 </t>
  </si>
  <si>
    <t xml:space="preserve">309.045.000 </t>
  </si>
  <si>
    <t xml:space="preserve">25.338.000 </t>
  </si>
  <si>
    <t xml:space="preserve">1.518.000 </t>
  </si>
  <si>
    <t xml:space="preserve">12.384.000 </t>
  </si>
  <si>
    <t xml:space="preserve">48.760.000 </t>
  </si>
  <si>
    <t xml:space="preserve">35.900.000 </t>
  </si>
  <si>
    <t xml:space="preserve">88.614.000 </t>
  </si>
  <si>
    <t xml:space="preserve">71.766.000 </t>
  </si>
  <si>
    <t xml:space="preserve">17.294.000 </t>
  </si>
  <si>
    <t xml:space="preserve">10.450.000 </t>
  </si>
  <si>
    <t xml:space="preserve">10.403.000 </t>
  </si>
  <si>
    <t xml:space="preserve">43.372.000 </t>
  </si>
  <si>
    <t xml:space="preserve">43.300.000 </t>
  </si>
  <si>
    <t xml:space="preserve">60.590.000 </t>
  </si>
  <si>
    <t xml:space="preserve">75.410.000 </t>
  </si>
  <si>
    <t xml:space="preserve">69.440.000 </t>
  </si>
  <si>
    <t xml:space="preserve">50.840.000 </t>
  </si>
  <si>
    <t xml:space="preserve">22.490.000 </t>
  </si>
  <si>
    <t xml:space="preserve">51.900.000 </t>
  </si>
  <si>
    <t xml:space="preserve">27.700.000 </t>
  </si>
  <si>
    <t xml:space="preserve">72.700.000 </t>
  </si>
  <si>
    <t xml:space="preserve">79.580.000 </t>
  </si>
  <si>
    <t xml:space="preserve">119.000.000 </t>
  </si>
  <si>
    <t xml:space="preserve">77.000.000 </t>
  </si>
  <si>
    <t>50₰</t>
  </si>
  <si>
    <t xml:space="preserve">150.000.000 </t>
  </si>
  <si>
    <t xml:space="preserve">22.000.000 </t>
  </si>
  <si>
    <t xml:space="preserve">1.300.000 </t>
  </si>
  <si>
    <t>Woman - Legend "BUNDESREPUBLIK DEUTCHSLAND" - Edge: Plain</t>
  </si>
  <si>
    <t>Woman - Legend "BANK DEUTSCHER LÄNDER"</t>
  </si>
  <si>
    <t>39.108.000</t>
  </si>
  <si>
    <t>45.118.000</t>
  </si>
  <si>
    <t>25.924.000</t>
  </si>
  <si>
    <t>30.000</t>
  </si>
  <si>
    <t>42.303.000</t>
  </si>
  <si>
    <t xml:space="preserve">100.735.000 </t>
  </si>
  <si>
    <t xml:space="preserve">8.327.999 </t>
  </si>
  <si>
    <t xml:space="preserve">7.809.000 </t>
  </si>
  <si>
    <t xml:space="preserve">14.561.000 </t>
  </si>
  <si>
    <t xml:space="preserve">25.294.000 </t>
  </si>
  <si>
    <t xml:space="preserve">23.393.000 </t>
  </si>
  <si>
    <t>Woman - Legend "BUNDESREPUBLIK DEUTCHSLAND" - Edge: Reeded</t>
  </si>
  <si>
    <t xml:space="preserve">26.008.000 </t>
  </si>
  <si>
    <t xml:space="preserve">7.810.000 </t>
  </si>
  <si>
    <t xml:space="preserve">18.264.000 </t>
  </si>
  <si>
    <t xml:space="preserve">13.055.000 </t>
  </si>
  <si>
    <t xml:space="preserve">10.411.000 </t>
  </si>
  <si>
    <t xml:space="preserve">23.250.000 </t>
  </si>
  <si>
    <t xml:space="preserve">17.900.000 </t>
  </si>
  <si>
    <t xml:space="preserve">21.540.000 </t>
  </si>
  <si>
    <t xml:space="preserve">20.800.000 </t>
  </si>
  <si>
    <t xml:space="preserve">11.700.000 </t>
  </si>
  <si>
    <t xml:space="preserve">15.700.000 </t>
  </si>
  <si>
    <t xml:space="preserve">2.100.000 </t>
  </si>
  <si>
    <t xml:space="preserve">520.000 </t>
  </si>
  <si>
    <t xml:space="preserve">4.160.000 </t>
  </si>
  <si>
    <t xml:space="preserve">23.100.000 </t>
  </si>
  <si>
    <t xml:space="preserve">18.900.000 </t>
  </si>
  <si>
    <t xml:space="preserve">16.800.000 </t>
  </si>
  <si>
    <t xml:space="preserve">7.875.000 </t>
  </si>
  <si>
    <t xml:space="preserve">1.365.000 </t>
  </si>
  <si>
    <t xml:space="preserve">143.510.000 </t>
  </si>
  <si>
    <t xml:space="preserve">9.605.000 </t>
  </si>
  <si>
    <t xml:space="preserve">6.005.000 </t>
  </si>
  <si>
    <t xml:space="preserve">3.000.000 </t>
  </si>
  <si>
    <t xml:space="preserve">16.804.000 </t>
  </si>
  <si>
    <t xml:space="preserve">26.455.000 </t>
  </si>
  <si>
    <t xml:space="preserve">29.746.000 </t>
  </si>
  <si>
    <t xml:space="preserve">30.043.000 </t>
  </si>
  <si>
    <t xml:space="preserve">8.994.000 </t>
  </si>
  <si>
    <t xml:space="preserve">21.036.000 </t>
  </si>
  <si>
    <t xml:space="preserve">15.003.000 </t>
  </si>
  <si>
    <t xml:space="preserve">12.048.000 </t>
  </si>
  <si>
    <t xml:space="preserve">17.440.000 </t>
  </si>
  <si>
    <t xml:space="preserve">29.810.000 </t>
  </si>
  <si>
    <t xml:space="preserve">28.900.000 </t>
  </si>
  <si>
    <t xml:space="preserve">24.000.000 </t>
  </si>
  <si>
    <t xml:space="preserve">13.500.000 </t>
  </si>
  <si>
    <t xml:space="preserve">2.400.000 </t>
  </si>
  <si>
    <t xml:space="preserve">600.000 </t>
  </si>
  <si>
    <t xml:space="preserve">4.800.000 </t>
  </si>
  <si>
    <t xml:space="preserve">4.200.000 </t>
  </si>
  <si>
    <t xml:space="preserve">26.400.000 </t>
  </si>
  <si>
    <t xml:space="preserve">21.600.000 </t>
  </si>
  <si>
    <t xml:space="preserve">19.200.000 </t>
  </si>
  <si>
    <t xml:space="preserve">9.000.000 </t>
  </si>
  <si>
    <t xml:space="preserve">20.000 </t>
  </si>
  <si>
    <t xml:space="preserve">66.421.000 </t>
  </si>
  <si>
    <t xml:space="preserve">5.543.000 </t>
  </si>
  <si>
    <t xml:space="preserve">1.843.000 </t>
  </si>
  <si>
    <t xml:space="preserve">6.818.000 </t>
  </si>
  <si>
    <t xml:space="preserve">9.704.000 </t>
  </si>
  <si>
    <t xml:space="preserve">11.955.000 </t>
  </si>
  <si>
    <t xml:space="preserve">15.556.000 </t>
  </si>
  <si>
    <t xml:space="preserve">17.337.000 </t>
  </si>
  <si>
    <t xml:space="preserve">5.201.000 </t>
  </si>
  <si>
    <t xml:space="preserve">12.159.000 </t>
  </si>
  <si>
    <t xml:space="preserve">8.675.000 </t>
  </si>
  <si>
    <t xml:space="preserve">6.653.000 </t>
  </si>
  <si>
    <t xml:space="preserve">6.921.000 </t>
  </si>
  <si>
    <t xml:space="preserve">6.640.000 </t>
  </si>
  <si>
    <t xml:space="preserve">6.920.000 </t>
  </si>
  <si>
    <t xml:space="preserve">2.460.000 </t>
  </si>
  <si>
    <t xml:space="preserve">10.880.000 </t>
  </si>
  <si>
    <t xml:space="preserve">19.710.000 </t>
  </si>
  <si>
    <t xml:space="preserve">13.840.000 </t>
  </si>
  <si>
    <t xml:space="preserve">7.800.000 </t>
  </si>
  <si>
    <t xml:space="preserve">1.400.000 </t>
  </si>
  <si>
    <t xml:space="preserve">350.000 </t>
  </si>
  <si>
    <t xml:space="preserve">2.770.000 </t>
  </si>
  <si>
    <t xml:space="preserve">24.220.000 </t>
  </si>
  <si>
    <t xml:space="preserve">38.920.000 </t>
  </si>
  <si>
    <t xml:space="preserve">15.400.000 </t>
  </si>
  <si>
    <t xml:space="preserve">12.600.000 </t>
  </si>
  <si>
    <t xml:space="preserve">11.200.000 </t>
  </si>
  <si>
    <t xml:space="preserve">5.250.000 </t>
  </si>
  <si>
    <t xml:space="preserve">102.736.000 </t>
  </si>
  <si>
    <t xml:space="preserve">8.569.000 </t>
  </si>
  <si>
    <t xml:space="preserve">10.684.000 </t>
  </si>
  <si>
    <t xml:space="preserve">2.672.000 </t>
  </si>
  <si>
    <t xml:space="preserve">14.969.000 </t>
  </si>
  <si>
    <t xml:space="preserve">10.683.000 </t>
  </si>
  <si>
    <t xml:space="preserve">24.044.000 </t>
  </si>
  <si>
    <t xml:space="preserve">26.707.000 </t>
  </si>
  <si>
    <t xml:space="preserve">8.010.999 </t>
  </si>
  <si>
    <t xml:space="preserve">18.752.000 </t>
  </si>
  <si>
    <t xml:space="preserve">13.379.000 </t>
  </si>
  <si>
    <t xml:space="preserve">10.716.000 </t>
  </si>
  <si>
    <t xml:space="preserve">10.708.000 </t>
  </si>
  <si>
    <t xml:space="preserve">10.680.000 </t>
  </si>
  <si>
    <t xml:space="preserve">24.030.000 </t>
  </si>
  <si>
    <t xml:space="preserve">24.140.000 </t>
  </si>
  <si>
    <t xml:space="preserve">17.210.000 </t>
  </si>
  <si>
    <t xml:space="preserve">21.360.000 </t>
  </si>
  <si>
    <t xml:space="preserve">16.100.000 </t>
  </si>
  <si>
    <t xml:space="preserve">530.000 </t>
  </si>
  <si>
    <t xml:space="preserve">4.300.000 </t>
  </si>
  <si>
    <t xml:space="preserve">37.380.000 </t>
  </si>
  <si>
    <t xml:space="preserve">60.070.000 </t>
  </si>
  <si>
    <t xml:space="preserve">150.000 </t>
  </si>
  <si>
    <t>1ℳ</t>
  </si>
  <si>
    <t xml:space="preserve">8.000.000 </t>
  </si>
  <si>
    <t>Eagle - Legend "BUNDESREPUBLIK DEUTCHSLAND"</t>
  </si>
  <si>
    <t>Eagle - Legend "DEUTSCHE BUNDESBANK"</t>
  </si>
  <si>
    <t xml:space="preserve">60.467.000 </t>
  </si>
  <si>
    <t xml:space="preserve">5.202.000 </t>
  </si>
  <si>
    <t xml:space="preserve">3.093.000 </t>
  </si>
  <si>
    <t xml:space="preserve">13.231.000 </t>
  </si>
  <si>
    <t xml:space="preserve">6.820.000 </t>
  </si>
  <si>
    <t xml:space="preserve">4.150.000 </t>
  </si>
  <si>
    <t xml:space="preserve">10.409.000 </t>
  </si>
  <si>
    <t xml:space="preserve">5.453.000 </t>
  </si>
  <si>
    <t xml:space="preserve">7.536.000 </t>
  </si>
  <si>
    <t xml:space="preserve">10.327.000 </t>
  </si>
  <si>
    <t xml:space="preserve">12.624.000 </t>
  </si>
  <si>
    <t xml:space="preserve">8.048.000 </t>
  </si>
  <si>
    <t xml:space="preserve">9.388.000 </t>
  </si>
  <si>
    <t xml:space="preserve">11.717.000 </t>
  </si>
  <si>
    <t xml:space="preserve">13.017.000 </t>
  </si>
  <si>
    <t xml:space="preserve">1.303.000 </t>
  </si>
  <si>
    <t xml:space="preserve">13.025.000 </t>
  </si>
  <si>
    <t xml:space="preserve">17.928.000 </t>
  </si>
  <si>
    <t xml:space="preserve">24.513.000 </t>
  </si>
  <si>
    <t xml:space="preserve">20.904.000 </t>
  </si>
  <si>
    <t xml:space="preserve">14.327.000 </t>
  </si>
  <si>
    <t xml:space="preserve">20.876.000 </t>
  </si>
  <si>
    <t xml:space="preserve">18.241.000 </t>
  </si>
  <si>
    <t xml:space="preserve">15.670.000 </t>
  </si>
  <si>
    <t xml:space="preserve">20.801.000 </t>
  </si>
  <si>
    <t xml:space="preserve">18.200.000 </t>
  </si>
  <si>
    <t xml:space="preserve">24.330.000 </t>
  </si>
  <si>
    <t xml:space="preserve">21.150.000 </t>
  </si>
  <si>
    <t xml:space="preserve">20.590.000 </t>
  </si>
  <si>
    <t xml:space="preserve">8.400.000 </t>
  </si>
  <si>
    <t xml:space="preserve">3.120.000 </t>
  </si>
  <si>
    <t xml:space="preserve">31.500.000 </t>
  </si>
  <si>
    <t xml:space="preserve">69.183.000 </t>
  </si>
  <si>
    <t xml:space="preserve">6.000.000 </t>
  </si>
  <si>
    <t xml:space="preserve">4.909.000 </t>
  </si>
  <si>
    <t xml:space="preserve">14.700.000 </t>
  </si>
  <si>
    <t xml:space="preserve">6.390.000 </t>
  </si>
  <si>
    <t xml:space="preserve">4.109.000 </t>
  </si>
  <si>
    <t xml:space="preserve">11.972.000 </t>
  </si>
  <si>
    <t xml:space="preserve">5.709.000 </t>
  </si>
  <si>
    <t xml:space="preserve">6.029.000 </t>
  </si>
  <si>
    <t xml:space="preserve">11.122.000 </t>
  </si>
  <si>
    <t xml:space="preserve">18.292.000 </t>
  </si>
  <si>
    <t xml:space="preserve">12.796.000 </t>
  </si>
  <si>
    <t xml:space="preserve">9.013.000 </t>
  </si>
  <si>
    <t xml:space="preserve">11.368.000 </t>
  </si>
  <si>
    <t xml:space="preserve">1.500.000 </t>
  </si>
  <si>
    <t xml:space="preserve">15.021.000 </t>
  </si>
  <si>
    <t xml:space="preserve">19.408.000 </t>
  </si>
  <si>
    <t xml:space="preserve">28.275.000 </t>
  </si>
  <si>
    <t xml:space="preserve">24.086.000 </t>
  </si>
  <si>
    <t xml:space="preserve">16.591.999 </t>
  </si>
  <si>
    <t xml:space="preserve">24.057.000 </t>
  </si>
  <si>
    <t xml:space="preserve">21.059.000 </t>
  </si>
  <si>
    <t xml:space="preserve">18.105.000 </t>
  </si>
  <si>
    <t xml:space="preserve">24.026.000 </t>
  </si>
  <si>
    <t xml:space="preserve">21.000.000 </t>
  </si>
  <si>
    <t xml:space="preserve">9.670.000 </t>
  </si>
  <si>
    <t xml:space="preserve">25.910.000 </t>
  </si>
  <si>
    <t xml:space="preserve">22.990.000 </t>
  </si>
  <si>
    <t xml:space="preserve">9.700.000 </t>
  </si>
  <si>
    <t xml:space="preserve">3.600.000 </t>
  </si>
  <si>
    <t xml:space="preserve">89.700.000 </t>
  </si>
  <si>
    <t xml:space="preserve">9.600.000 </t>
  </si>
  <si>
    <t xml:space="preserve">21.800.000 </t>
  </si>
  <si>
    <t xml:space="preserve">39.826.000 </t>
  </si>
  <si>
    <t xml:space="preserve">3.459.000 </t>
  </si>
  <si>
    <t xml:space="preserve">2.500.000 </t>
  </si>
  <si>
    <t xml:space="preserve">8.362.000 </t>
  </si>
  <si>
    <t xml:space="preserve">3.841.000 </t>
  </si>
  <si>
    <t xml:space="preserve">3.460.000 </t>
  </si>
  <si>
    <t xml:space="preserve">3.632.000 </t>
  </si>
  <si>
    <t xml:space="preserve">4.843.000 </t>
  </si>
  <si>
    <t xml:space="preserve">6.054.000 </t>
  </si>
  <si>
    <t xml:space="preserve">11.253.000 </t>
  </si>
  <si>
    <t xml:space="preserve">3.465.000 </t>
  </si>
  <si>
    <t xml:space="preserve">6.232.000 </t>
  </si>
  <si>
    <t xml:space="preserve">7.799.000 </t>
  </si>
  <si>
    <t xml:space="preserve">4.324.000 </t>
  </si>
  <si>
    <t xml:space="preserve">5.198.000 </t>
  </si>
  <si>
    <t xml:space="preserve">8.665.000 </t>
  </si>
  <si>
    <t xml:space="preserve">20.386.000 </t>
  </si>
  <si>
    <t xml:space="preserve">16.375.000 </t>
  </si>
  <si>
    <t xml:space="preserve">13.868.000 </t>
  </si>
  <si>
    <t xml:space="preserve">13.931.000 </t>
  </si>
  <si>
    <t xml:space="preserve">12.142.000 </t>
  </si>
  <si>
    <t xml:space="preserve">10.382.000 </t>
  </si>
  <si>
    <t xml:space="preserve">13.849.000 </t>
  </si>
  <si>
    <t xml:space="preserve">10.380.000 </t>
  </si>
  <si>
    <t xml:space="preserve">12.110.000 </t>
  </si>
  <si>
    <t xml:space="preserve">8.540.000 </t>
  </si>
  <si>
    <t xml:space="preserve">14.090.000 </t>
  </si>
  <si>
    <t xml:space="preserve">14.900.000 </t>
  </si>
  <si>
    <t xml:space="preserve">12.100.000 </t>
  </si>
  <si>
    <t xml:space="preserve">5.600.000 </t>
  </si>
  <si>
    <t xml:space="preserve">6.900.000 </t>
  </si>
  <si>
    <t xml:space="preserve">2.080.000 </t>
  </si>
  <si>
    <t xml:space="preserve">13.800.000 </t>
  </si>
  <si>
    <t xml:space="preserve">25.950.000 </t>
  </si>
  <si>
    <t xml:space="preserve">51.720.000 </t>
  </si>
  <si>
    <t xml:space="preserve">12.800.000 </t>
  </si>
  <si>
    <t xml:space="preserve">61.483.000 </t>
  </si>
  <si>
    <t xml:space="preserve">5.341.000 </t>
  </si>
  <si>
    <t xml:space="preserve">5.294.000 </t>
  </si>
  <si>
    <t xml:space="preserve">11.478.000 </t>
  </si>
  <si>
    <t xml:space="preserve">6.632.000 </t>
  </si>
  <si>
    <t xml:space="preserve">4.656.000 </t>
  </si>
  <si>
    <t xml:space="preserve">10.691.000 </t>
  </si>
  <si>
    <t xml:space="preserve">5.612.000 </t>
  </si>
  <si>
    <t xml:space="preserve">7.483.000 </t>
  </si>
  <si>
    <t xml:space="preserve">10.822.000 </t>
  </si>
  <si>
    <t xml:space="preserve">15.906.000 </t>
  </si>
  <si>
    <t xml:space="preserve">6.958.000 </t>
  </si>
  <si>
    <t xml:space="preserve">8.023.000 </t>
  </si>
  <si>
    <t xml:space="preserve">12.030.000 </t>
  </si>
  <si>
    <t xml:space="preserve">13.357.000 </t>
  </si>
  <si>
    <t xml:space="preserve">1.338.000 </t>
  </si>
  <si>
    <t xml:space="preserve">10.707.000 </t>
  </si>
  <si>
    <t xml:space="preserve">25.214.000 </t>
  </si>
  <si>
    <t xml:space="preserve">14.704.000 </t>
  </si>
  <si>
    <t xml:space="preserve">21.440.000 </t>
  </si>
  <si>
    <t xml:space="preserve">18.770.000 </t>
  </si>
  <si>
    <t xml:space="preserve">16.046.000 </t>
  </si>
  <si>
    <t xml:space="preserve">21.416.000 </t>
  </si>
  <si>
    <t xml:space="preserve">16.020.000 </t>
  </si>
  <si>
    <t xml:space="preserve">18.690.000 </t>
  </si>
  <si>
    <t xml:space="preserve">16.010.000 </t>
  </si>
  <si>
    <t xml:space="preserve">18.800.000 </t>
  </si>
  <si>
    <t xml:space="preserve">11.520.000 </t>
  </si>
  <si>
    <t xml:space="preserve">8.700.000 </t>
  </si>
  <si>
    <t xml:space="preserve">10.700.000 </t>
  </si>
  <si>
    <t xml:space="preserve">3.200.000 </t>
  </si>
  <si>
    <t xml:space="preserve">21.400.000 </t>
  </si>
  <si>
    <t xml:space="preserve">40.050.000 </t>
  </si>
  <si>
    <t xml:space="preserve">79.830.000 </t>
  </si>
  <si>
    <t xml:space="preserve">100.000 </t>
  </si>
  <si>
    <t>2ℳ</t>
  </si>
  <si>
    <t>Eagle - "KURT SCHUMACHER"</t>
  </si>
  <si>
    <t>4.000.000</t>
  </si>
  <si>
    <t>7.330.000</t>
  </si>
  <si>
    <t xml:space="preserve">4.000.000 </t>
  </si>
  <si>
    <t xml:space="preserve">5.000.000 </t>
  </si>
  <si>
    <t xml:space="preserve">1.595.000 </t>
  </si>
  <si>
    <t>Eagle - "LUDWIG ERHARD"</t>
  </si>
  <si>
    <t>Eagle - "FRANZ JOSEPH STRAUSS"</t>
  </si>
  <si>
    <t>Eagle - "WILLY BRANDT"</t>
  </si>
  <si>
    <t>Eagle above date</t>
  </si>
  <si>
    <t>19.564.000</t>
  </si>
  <si>
    <t>22.609.000</t>
  </si>
  <si>
    <t xml:space="preserve">13.012.000 </t>
  </si>
  <si>
    <t xml:space="preserve">20.104.000 </t>
  </si>
  <si>
    <t xml:space="preserve">7.452.000 </t>
  </si>
  <si>
    <t xml:space="preserve">12.623.000 </t>
  </si>
  <si>
    <t xml:space="preserve">1.020.000 </t>
  </si>
  <si>
    <t xml:space="preserve">3.535.000 </t>
  </si>
  <si>
    <t xml:space="preserve">3.918.000 </t>
  </si>
  <si>
    <t xml:space="preserve">4.105.000 </t>
  </si>
  <si>
    <t xml:space="preserve">4.411.000 </t>
  </si>
  <si>
    <t xml:space="preserve">5.205.000 </t>
  </si>
  <si>
    <t xml:space="preserve">3.903.000 </t>
  </si>
  <si>
    <t xml:space="preserve">5.855.000 </t>
  </si>
  <si>
    <t xml:space="preserve">3.254.000 </t>
  </si>
  <si>
    <t xml:space="preserve">4.166.000 </t>
  </si>
  <si>
    <t xml:space="preserve">2.602.000 </t>
  </si>
  <si>
    <t xml:space="preserve">5.203.000 </t>
  </si>
  <si>
    <t xml:space="preserve">8.451.000 </t>
  </si>
  <si>
    <t>Eagle - "MAX PLANCK"</t>
  </si>
  <si>
    <t xml:space="preserve">6.337.000 </t>
  </si>
  <si>
    <t xml:space="preserve">1.682.500 </t>
  </si>
  <si>
    <t xml:space="preserve">203.000 </t>
  </si>
  <si>
    <t xml:space="preserve">3.692.000 </t>
  </si>
  <si>
    <t xml:space="preserve">3.872.000 </t>
  </si>
  <si>
    <t xml:space="preserve">3.344.000 </t>
  </si>
  <si>
    <t xml:space="preserve">3.752.000 </t>
  </si>
  <si>
    <t xml:space="preserve">4.834.000 </t>
  </si>
  <si>
    <t xml:space="preserve">4.045.000 </t>
  </si>
  <si>
    <t xml:space="preserve">3.750.000 </t>
  </si>
  <si>
    <t xml:space="preserve">3.758.000 </t>
  </si>
  <si>
    <t xml:space="preserve">1.050.000 </t>
  </si>
  <si>
    <t xml:space="preserve">3.005.000 </t>
  </si>
  <si>
    <t xml:space="preserve">6.018.000 </t>
  </si>
  <si>
    <t>10.017.000</t>
  </si>
  <si>
    <t xml:space="preserve">2.598.000 </t>
  </si>
  <si>
    <t xml:space="preserve">10.744.000 </t>
  </si>
  <si>
    <t xml:space="preserve">2.695.000 </t>
  </si>
  <si>
    <t xml:space="preserve">2.776.000 </t>
  </si>
  <si>
    <t xml:space="preserve">1.800.000 </t>
  </si>
  <si>
    <t xml:space="preserve">3.448.000 </t>
  </si>
  <si>
    <t xml:space="preserve">3.044.000 </t>
  </si>
  <si>
    <t xml:space="preserve">2.599.000 </t>
  </si>
  <si>
    <t xml:space="preserve">3.895.000 </t>
  </si>
  <si>
    <t xml:space="preserve">1.878.000 </t>
  </si>
  <si>
    <t xml:space="preserve">3.060.000 </t>
  </si>
  <si>
    <t xml:space="preserve">1.754.000 </t>
  </si>
  <si>
    <t xml:space="preserve">3.461.000 </t>
  </si>
  <si>
    <t xml:space="preserve">5.631.000 </t>
  </si>
  <si>
    <t xml:space="preserve">11.210.000 </t>
  </si>
  <si>
    <t xml:space="preserve">9.408.000 </t>
  </si>
  <si>
    <t xml:space="preserve">4.676.000 </t>
  </si>
  <si>
    <t xml:space="preserve">2.940.000 </t>
  </si>
  <si>
    <t xml:space="preserve">3.609.000 </t>
  </si>
  <si>
    <t xml:space="preserve">7.348.000 </t>
  </si>
  <si>
    <t xml:space="preserve">2.681.000 </t>
  </si>
  <si>
    <t xml:space="preserve">4.006.999 </t>
  </si>
  <si>
    <t xml:space="preserve">6.014.000 </t>
  </si>
  <si>
    <t xml:space="preserve">6.684.000 </t>
  </si>
  <si>
    <t xml:space="preserve">2.680.000 </t>
  </si>
  <si>
    <t xml:space="preserve">5.691.000 </t>
  </si>
  <si>
    <t xml:space="preserve">8.786.000 </t>
  </si>
  <si>
    <t xml:space="preserve">7.318.000 </t>
  </si>
  <si>
    <t xml:space="preserve">7.286.000 </t>
  </si>
  <si>
    <t xml:space="preserve">10.393.000 </t>
  </si>
  <si>
    <t xml:space="preserve">5.151.000 </t>
  </si>
  <si>
    <t xml:space="preserve">4.553.000 </t>
  </si>
  <si>
    <t xml:space="preserve">4.576.000 </t>
  </si>
  <si>
    <t xml:space="preserve">5.906.000 </t>
  </si>
  <si>
    <t xml:space="preserve">3.304.000 </t>
  </si>
  <si>
    <t xml:space="preserve">3.209.000 </t>
  </si>
  <si>
    <t xml:space="preserve">10.810.000 </t>
  </si>
  <si>
    <t xml:space="preserve">8.180.000 </t>
  </si>
  <si>
    <t xml:space="preserve">9.220.000 </t>
  </si>
  <si>
    <t xml:space="preserve">1.560.000 </t>
  </si>
  <si>
    <t xml:space="preserve">52.000 </t>
  </si>
  <si>
    <t xml:space="preserve">2.600.000 </t>
  </si>
  <si>
    <t xml:space="preserve">4.420.000 </t>
  </si>
  <si>
    <t>7.287.000</t>
  </si>
  <si>
    <t>7.001.000</t>
  </si>
  <si>
    <t>Eagle - "KONRAD ADENAUER"</t>
  </si>
  <si>
    <t xml:space="preserve">8.392.000 </t>
  </si>
  <si>
    <t xml:space="preserve">11.015.000 </t>
  </si>
  <si>
    <t xml:space="preserve">5.894.000 </t>
  </si>
  <si>
    <t xml:space="preserve">5.270.000 </t>
  </si>
  <si>
    <t xml:space="preserve">5.257.000 </t>
  </si>
  <si>
    <t xml:space="preserve">6.765.000 </t>
  </si>
  <si>
    <t xml:space="preserve">3.804 </t>
  </si>
  <si>
    <t xml:space="preserve">3.689.000 </t>
  </si>
  <si>
    <t xml:space="preserve">8.910.000 </t>
  </si>
  <si>
    <t xml:space="preserve">7.690.000 </t>
  </si>
  <si>
    <t xml:space="preserve">11.260.000 </t>
  </si>
  <si>
    <t xml:space="preserve">60.000 </t>
  </si>
  <si>
    <t xml:space="preserve">5.100.000 </t>
  </si>
  <si>
    <t>7.006.000</t>
  </si>
  <si>
    <t>8.422.000</t>
  </si>
  <si>
    <t xml:space="preserve">4.844.000 </t>
  </si>
  <si>
    <t xml:space="preserve">4.848.000 </t>
  </si>
  <si>
    <t xml:space="preserve">9.022.000 </t>
  </si>
  <si>
    <t xml:space="preserve">3.790.000 </t>
  </si>
  <si>
    <t xml:space="preserve">3.035.000 </t>
  </si>
  <si>
    <t xml:space="preserve">3.028.000 </t>
  </si>
  <si>
    <t xml:space="preserve">3.892.000 </t>
  </si>
  <si>
    <t xml:space="preserve">2.217.000 </t>
  </si>
  <si>
    <t xml:space="preserve">2.165.000 </t>
  </si>
  <si>
    <t xml:space="preserve">1.170.000 </t>
  </si>
  <si>
    <t xml:space="preserve">7.070.000 </t>
  </si>
  <si>
    <t xml:space="preserve">1.030.000 </t>
  </si>
  <si>
    <t xml:space="preserve">35.000 </t>
  </si>
  <si>
    <t xml:space="preserve">1.730.000 </t>
  </si>
  <si>
    <t>7.010.000</t>
  </si>
  <si>
    <t>4.844.000</t>
  </si>
  <si>
    <t xml:space="preserve">7.476.000 </t>
  </si>
  <si>
    <t xml:space="preserve">12.272.000 </t>
  </si>
  <si>
    <t xml:space="preserve">5.282.000 </t>
  </si>
  <si>
    <t xml:space="preserve">4.673.000 </t>
  </si>
  <si>
    <t xml:space="preserve">6.007.000 </t>
  </si>
  <si>
    <t xml:space="preserve">3.392.000 </t>
  </si>
  <si>
    <t xml:space="preserve">3.293.000 </t>
  </si>
  <si>
    <t xml:space="preserve">4.670.000 </t>
  </si>
  <si>
    <t xml:space="preserve">8.289.999 </t>
  </si>
  <si>
    <t xml:space="preserve">9.790.000 </t>
  </si>
  <si>
    <t xml:space="preserve">1.600.000 </t>
  </si>
  <si>
    <t xml:space="preserve">53.000 </t>
  </si>
  <si>
    <t xml:space="preserve">2.670.000 </t>
  </si>
  <si>
    <t xml:space="preserve">4.540.000 </t>
  </si>
  <si>
    <t>7.317.000</t>
  </si>
  <si>
    <t>7.280.000</t>
  </si>
  <si>
    <t xml:space="preserve">7.288.000 </t>
  </si>
  <si>
    <t>10.379.000</t>
  </si>
  <si>
    <t>5.147.000</t>
  </si>
  <si>
    <t xml:space="preserve">4.623.000 </t>
  </si>
  <si>
    <t xml:space="preserve">4.546.000 </t>
  </si>
  <si>
    <t>5.857.000</t>
  </si>
  <si>
    <t xml:space="preserve">3.804.000 </t>
  </si>
  <si>
    <t xml:space="preserve">2.000.000 </t>
  </si>
  <si>
    <t>2.000.000</t>
  </si>
  <si>
    <t xml:space="preserve">3.100.000 </t>
  </si>
  <si>
    <t>1.560.000</t>
  </si>
  <si>
    <t>Eagle - "THEODOR HEUSS"</t>
  </si>
  <si>
    <t xml:space="preserve">8.426.000 </t>
  </si>
  <si>
    <t xml:space="preserve">8.403.000 </t>
  </si>
  <si>
    <t xml:space="preserve">8.401.000 </t>
  </si>
  <si>
    <t xml:space="preserve">11.018.000 </t>
  </si>
  <si>
    <t xml:space="preserve">5.899.000 </t>
  </si>
  <si>
    <t xml:space="preserve">5.251.000 </t>
  </si>
  <si>
    <t xml:space="preserve">5.259.000 </t>
  </si>
  <si>
    <t xml:space="preserve">6.752.000 </t>
  </si>
  <si>
    <t xml:space="preserve">2.300.000 </t>
  </si>
  <si>
    <t xml:space="preserve">4.841.000 </t>
  </si>
  <si>
    <t xml:space="preserve">4.859.000 </t>
  </si>
  <si>
    <t xml:space="preserve">8.975.000 </t>
  </si>
  <si>
    <t xml:space="preserve">3.820.000 </t>
  </si>
  <si>
    <t xml:space="preserve">3.034.000 </t>
  </si>
  <si>
    <t xml:space="preserve">12.360.000 </t>
  </si>
  <si>
    <t xml:space="preserve">5.280.000 </t>
  </si>
  <si>
    <t xml:space="preserve">4.675.000 </t>
  </si>
  <si>
    <t xml:space="preserve">4.681.000 </t>
  </si>
  <si>
    <t xml:space="preserve">6.009.000 </t>
  </si>
  <si>
    <t xml:space="preserve">200.000 </t>
  </si>
  <si>
    <t xml:space="preserve">5.850.000 </t>
  </si>
  <si>
    <t xml:space="preserve">18.370.000 </t>
  </si>
  <si>
    <t xml:space="preserve">7.700.000 </t>
  </si>
  <si>
    <t xml:space="preserve">630.000 </t>
  </si>
  <si>
    <t xml:space="preserve">6.750.000 </t>
  </si>
  <si>
    <t xml:space="preserve">21.200.000 </t>
  </si>
  <si>
    <t xml:space="preserve">8.800.000 </t>
  </si>
  <si>
    <t xml:space="preserve">720.000 </t>
  </si>
  <si>
    <t xml:space="preserve">3.890.000 </t>
  </si>
  <si>
    <t xml:space="preserve">12.220.000 </t>
  </si>
  <si>
    <t xml:space="preserve">2.800.000 </t>
  </si>
  <si>
    <t xml:space="preserve">5.130.000 </t>
  </si>
  <si>
    <t xml:space="preserve">420.000 </t>
  </si>
  <si>
    <t xml:space="preserve">18.870.000 </t>
  </si>
  <si>
    <t xml:space="preserve">3.500.000 </t>
  </si>
  <si>
    <t xml:space="preserve">920.000 </t>
  </si>
  <si>
    <t xml:space="preserve">620.000 </t>
  </si>
  <si>
    <t xml:space="preserve">1.220.000 </t>
  </si>
  <si>
    <t xml:space="preserve">75.000 </t>
  </si>
  <si>
    <t>5ℳ</t>
  </si>
  <si>
    <t xml:space="preserve">65.663.000 </t>
  </si>
  <si>
    <t xml:space="preserve">7.821.000 </t>
  </si>
  <si>
    <t xml:space="preserve">8.321.000 </t>
  </si>
  <si>
    <t xml:space="preserve">7.854.000 </t>
  </si>
  <si>
    <t xml:space="preserve">7.889.000 </t>
  </si>
  <si>
    <t xml:space="preserve">8.300.000 </t>
  </si>
  <si>
    <t xml:space="preserve">8.900.000 </t>
  </si>
  <si>
    <t xml:space="preserve">6.240.000 </t>
  </si>
  <si>
    <t xml:space="preserve">4.900.000 </t>
  </si>
  <si>
    <t xml:space="preserve">6.760.000 </t>
  </si>
  <si>
    <t xml:space="preserve">11.960.000 </t>
  </si>
  <si>
    <t xml:space="preserve">17.160.000 </t>
  </si>
  <si>
    <t xml:space="preserve">20.900.000 </t>
  </si>
  <si>
    <t xml:space="preserve">3.380.000 </t>
  </si>
  <si>
    <t xml:space="preserve">20.600.000 </t>
  </si>
  <si>
    <t xml:space="preserve">1.092.000 </t>
  </si>
  <si>
    <t xml:space="preserve">566.000 </t>
  </si>
  <si>
    <t xml:space="preserve">1.226.000 </t>
  </si>
  <si>
    <t xml:space="preserve">496.000 </t>
  </si>
  <si>
    <t xml:space="preserve">1.040.000 </t>
  </si>
  <si>
    <t xml:space="preserve">456.000 </t>
  </si>
  <si>
    <t xml:space="preserve">4.354.000 </t>
  </si>
  <si>
    <t xml:space="preserve">5.200.000 </t>
  </si>
  <si>
    <t xml:space="preserve">4.594.000 </t>
  </si>
  <si>
    <t>Large Eagle</t>
  </si>
  <si>
    <t>24.000.000</t>
  </si>
  <si>
    <t xml:space="preserve">1.576.000 </t>
  </si>
  <si>
    <t xml:space="preserve">1.254.000 </t>
  </si>
  <si>
    <t xml:space="preserve">2.646.000 </t>
  </si>
  <si>
    <t xml:space="preserve">4.050.000 </t>
  </si>
  <si>
    <t xml:space="preserve">3.598.000 </t>
  </si>
  <si>
    <t xml:space="preserve">1.497.000 </t>
  </si>
  <si>
    <t xml:space="preserve">2.395.000 </t>
  </si>
  <si>
    <t xml:space="preserve">1.995.000 </t>
  </si>
  <si>
    <t xml:space="preserve">3.993.000 </t>
  </si>
  <si>
    <t xml:space="preserve">8.922.000 </t>
  </si>
  <si>
    <t xml:space="preserve">3.891.000 </t>
  </si>
  <si>
    <t xml:space="preserve">6.514.000 </t>
  </si>
  <si>
    <t>1.200.000</t>
  </si>
  <si>
    <t>2.100.000</t>
  </si>
  <si>
    <t>824.000</t>
  </si>
  <si>
    <t xml:space="preserve">692.000 </t>
  </si>
  <si>
    <t xml:space="preserve">1.557.000 </t>
  </si>
  <si>
    <t xml:space="preserve">1.649.000 </t>
  </si>
  <si>
    <t xml:space="preserve">2.335.000 </t>
  </si>
  <si>
    <t xml:space="preserve">1.406.000 </t>
  </si>
  <si>
    <t xml:space="preserve">1.535.000 </t>
  </si>
  <si>
    <t xml:space="preserve">3.484.000 </t>
  </si>
  <si>
    <t xml:space="preserve">4.999.000 </t>
  </si>
  <si>
    <t xml:space="preserve">2.240.000 </t>
  </si>
  <si>
    <t xml:space="preserve">3.708.000 </t>
  </si>
  <si>
    <t>13.840.000</t>
  </si>
  <si>
    <t>692.000</t>
  </si>
  <si>
    <t>21.360.000</t>
  </si>
  <si>
    <t xml:space="preserve">1.068.000 </t>
  </si>
  <si>
    <t xml:space="preserve">1.630.000 </t>
  </si>
  <si>
    <t xml:space="preserve">713.000 </t>
  </si>
  <si>
    <t xml:space="preserve">1.618.000 </t>
  </si>
  <si>
    <t xml:space="preserve">518.000 </t>
  </si>
  <si>
    <t xml:space="preserve">2.136.000 </t>
  </si>
  <si>
    <t xml:space="preserve">1.335.000 </t>
  </si>
  <si>
    <t xml:space="preserve">3.605.000 </t>
  </si>
  <si>
    <t xml:space="preserve">5.340.000 </t>
  </si>
  <si>
    <t xml:space="preserve">3.204.000 </t>
  </si>
  <si>
    <t xml:space="preserve">5.571.000 </t>
  </si>
  <si>
    <t xml:space="preserve">2.968.000 </t>
  </si>
  <si>
    <t>coindatabase</t>
  </si>
  <si>
    <t>Средней удобности набор таблиц всех монет с тиражами</t>
  </si>
  <si>
    <t xml:space="preserve">75.002.000 </t>
  </si>
  <si>
    <t xml:space="preserve">9.072.000 </t>
  </si>
  <si>
    <t xml:space="preserve">9.612.000 </t>
  </si>
  <si>
    <t xml:space="preserve">9.054.000 </t>
  </si>
  <si>
    <t xml:space="preserve">9.089.000 </t>
  </si>
  <si>
    <t xml:space="preserve">9.640.000 </t>
  </si>
  <si>
    <t xml:space="preserve">10.300.000 </t>
  </si>
  <si>
    <t xml:space="preserve">7.200.000 </t>
  </si>
  <si>
    <t xml:space="preserve">5.700.000 </t>
  </si>
  <si>
    <t xml:space="preserve">19.800.000 </t>
  </si>
  <si>
    <t xml:space="preserve">3.840.000 </t>
  </si>
  <si>
    <t xml:space="preserve">43.297.000 </t>
  </si>
  <si>
    <t xml:space="preserve">5.784.000 </t>
  </si>
  <si>
    <t xml:space="preserve">5.746.000 </t>
  </si>
  <si>
    <t xml:space="preserve">5.244.000 </t>
  </si>
  <si>
    <t xml:space="preserve">5.279.000 </t>
  </si>
  <si>
    <t xml:space="preserve">5.500.000 </t>
  </si>
  <si>
    <t xml:space="preserve">5.990.000 </t>
  </si>
  <si>
    <t xml:space="preserve">4.152.000 </t>
  </si>
  <si>
    <t xml:space="preserve">3.300.000 </t>
  </si>
  <si>
    <t xml:space="preserve">4.500.000 </t>
  </si>
  <si>
    <t xml:space="preserve">7.960.000 </t>
  </si>
  <si>
    <t xml:space="preserve">11.420.000 </t>
  </si>
  <si>
    <t xml:space="preserve">13.910.000 </t>
  </si>
  <si>
    <t xml:space="preserve">67.372.000 </t>
  </si>
  <si>
    <t xml:space="preserve">8.068.000 </t>
  </si>
  <si>
    <t xml:space="preserve">8.577.000 </t>
  </si>
  <si>
    <t xml:space="preserve">8.064.000 </t>
  </si>
  <si>
    <t xml:space="preserve">8.099.000 </t>
  </si>
  <si>
    <t xml:space="preserve">8.500.000 </t>
  </si>
  <si>
    <t xml:space="preserve">9.100.000 </t>
  </si>
  <si>
    <t xml:space="preserve">6.408.000 </t>
  </si>
  <si>
    <t xml:space="preserve">6.100.000 </t>
  </si>
  <si>
    <t xml:space="preserve">6.940.000 </t>
  </si>
  <si>
    <t xml:space="preserve">12.280.000 </t>
  </si>
  <si>
    <t xml:space="preserve">17.620.000 </t>
  </si>
  <si>
    <t xml:space="preserve">21.470.000 </t>
  </si>
  <si>
    <t xml:space="preserve">3.360.000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</si>
</sst>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0" xfId="0" applyFont="1"/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wrapText="1"/>
    </xf>
    <xf numFmtId="0" fontId="4" fillId="5" borderId="1" xfId="0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0" fillId="0" borderId="0" xfId="0" applyAlignment="1"/>
    <xf numFmtId="0" fontId="8" fillId="6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8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82"/>
    <tableColumn id="2" name="Cсылка на сайт:" dataDxfId="81" dataCellStyle="Гиперссылка"/>
    <tableColumn id="3" name="Что можно найти (единая таблица, набор таблиц, тиражи, цены):" dataDxfId="8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tabSelected="1" workbookViewId="0">
      <pane xSplit="13" ySplit="2" topLeftCell="N29" activePane="bottomRight" state="frozen"/>
      <selection pane="topRight" activeCell="H1" sqref="H1"/>
      <selection pane="bottomLeft" activeCell="A3" sqref="A3"/>
      <selection pane="bottomRight" activeCell="H46" sqref="H46"/>
    </sheetView>
  </sheetViews>
  <sheetFormatPr defaultRowHeight="15" x14ac:dyDescent="0.25"/>
  <cols>
    <col min="1" max="1" width="5.42578125" customWidth="1"/>
    <col min="2" max="2" width="49.28515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2.75" customHeight="1" x14ac:dyDescent="0.25">
      <c r="A1" s="21" t="s">
        <v>0</v>
      </c>
      <c r="B1" s="28" t="s">
        <v>12</v>
      </c>
      <c r="C1" s="30" t="s">
        <v>13</v>
      </c>
      <c r="D1" s="31"/>
      <c r="E1" s="31"/>
      <c r="F1" s="31"/>
      <c r="G1" s="31"/>
      <c r="H1" s="23" t="s">
        <v>15</v>
      </c>
      <c r="I1" s="24"/>
      <c r="J1" s="25"/>
      <c r="K1" s="26"/>
      <c r="L1" s="27"/>
    </row>
    <row r="2" spans="1:13" ht="12.75" customHeight="1" x14ac:dyDescent="0.25">
      <c r="A2" s="22"/>
      <c r="B2" s="29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7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15" t="s">
        <v>29</v>
      </c>
      <c r="C3" s="35" t="s">
        <v>1</v>
      </c>
      <c r="D3" s="16" t="s">
        <v>23</v>
      </c>
      <c r="E3" s="17" t="s">
        <v>24</v>
      </c>
      <c r="F3" s="17" t="s">
        <v>17</v>
      </c>
      <c r="G3" s="17" t="s">
        <v>18</v>
      </c>
      <c r="H3" s="4" t="s">
        <v>1</v>
      </c>
      <c r="I3" s="3">
        <v>0</v>
      </c>
      <c r="J3" s="3">
        <v>0</v>
      </c>
      <c r="K3" s="3">
        <v>0</v>
      </c>
      <c r="L3" s="3">
        <v>0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15" t="s">
        <v>29</v>
      </c>
      <c r="C4" s="35" t="s">
        <v>1</v>
      </c>
      <c r="D4" s="16" t="s">
        <v>25</v>
      </c>
      <c r="E4" s="17" t="s">
        <v>26</v>
      </c>
      <c r="F4" s="17" t="s">
        <v>27</v>
      </c>
      <c r="G4" s="17" t="s">
        <v>28</v>
      </c>
      <c r="H4" s="4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 t="shared" ref="M4:M57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15" t="s">
        <v>59</v>
      </c>
      <c r="C5" s="35" t="s">
        <v>1</v>
      </c>
      <c r="D5" s="16" t="s">
        <v>30</v>
      </c>
      <c r="E5" s="17" t="s">
        <v>60</v>
      </c>
      <c r="F5" s="17" t="s">
        <v>88</v>
      </c>
      <c r="G5" s="17" t="s">
        <v>117</v>
      </c>
      <c r="H5" s="4" t="s">
        <v>1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2.75" customHeight="1" x14ac:dyDescent="0.25">
      <c r="A6" s="2">
        <v>1951</v>
      </c>
      <c r="B6" s="35" t="s">
        <v>1</v>
      </c>
      <c r="C6" s="35" t="s">
        <v>1</v>
      </c>
      <c r="D6" s="35" t="s">
        <v>1</v>
      </c>
      <c r="E6" s="35" t="s">
        <v>1</v>
      </c>
      <c r="F6" s="35" t="s">
        <v>1</v>
      </c>
      <c r="G6" s="35" t="s">
        <v>1</v>
      </c>
      <c r="H6" s="4" t="s">
        <v>1</v>
      </c>
      <c r="I6" s="4" t="s">
        <v>1</v>
      </c>
      <c r="J6" s="4" t="s">
        <v>1</v>
      </c>
      <c r="K6" s="4" t="s">
        <v>1</v>
      </c>
      <c r="L6" s="4" t="s">
        <v>1</v>
      </c>
      <c r="M6" s="12" t="str">
        <f t="shared" si="0"/>
        <v/>
      </c>
    </row>
    <row r="7" spans="1:13" ht="12.75" customHeight="1" x14ac:dyDescent="0.25">
      <c r="A7" s="2">
        <v>1952</v>
      </c>
      <c r="B7" s="35" t="s">
        <v>1</v>
      </c>
      <c r="C7" s="35" t="s">
        <v>1</v>
      </c>
      <c r="D7" s="35" t="s">
        <v>1</v>
      </c>
      <c r="E7" s="35" t="s">
        <v>1</v>
      </c>
      <c r="F7" s="35" t="s">
        <v>1</v>
      </c>
      <c r="G7" s="35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2.75" customHeight="1" x14ac:dyDescent="0.25">
      <c r="A8" s="2">
        <v>1953</v>
      </c>
      <c r="B8" s="35" t="s">
        <v>1</v>
      </c>
      <c r="C8" s="35" t="s">
        <v>1</v>
      </c>
      <c r="D8" s="35" t="s">
        <v>1</v>
      </c>
      <c r="E8" s="35" t="s">
        <v>1</v>
      </c>
      <c r="F8" s="35" t="s">
        <v>1</v>
      </c>
      <c r="G8" s="35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1954</v>
      </c>
      <c r="B9" s="35" t="s">
        <v>1</v>
      </c>
      <c r="C9" s="35" t="s">
        <v>1</v>
      </c>
      <c r="D9" s="35" t="s">
        <v>1</v>
      </c>
      <c r="E9" s="35" t="s">
        <v>1</v>
      </c>
      <c r="F9" s="35" t="s">
        <v>1</v>
      </c>
      <c r="G9" s="35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2.75" customHeight="1" x14ac:dyDescent="0.25">
      <c r="A10" s="2">
        <v>1955</v>
      </c>
      <c r="B10" s="35" t="s">
        <v>1</v>
      </c>
      <c r="C10" s="35" t="s">
        <v>1</v>
      </c>
      <c r="D10" s="35" t="s">
        <v>1</v>
      </c>
      <c r="E10" s="35" t="s">
        <v>1</v>
      </c>
      <c r="F10" s="35" t="s">
        <v>1</v>
      </c>
      <c r="G10" s="35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2.75" customHeight="1" x14ac:dyDescent="0.25">
      <c r="A11" s="2">
        <v>1956</v>
      </c>
      <c r="B11" s="35" t="s">
        <v>1</v>
      </c>
      <c r="C11" s="35" t="s">
        <v>1</v>
      </c>
      <c r="D11" s="35" t="s">
        <v>1</v>
      </c>
      <c r="E11" s="35" t="s">
        <v>1</v>
      </c>
      <c r="F11" s="35" t="s">
        <v>1</v>
      </c>
      <c r="G11" s="35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2.75" customHeight="1" x14ac:dyDescent="0.25">
      <c r="A12" s="2">
        <v>1957</v>
      </c>
      <c r="B12" s="35" t="s">
        <v>1</v>
      </c>
      <c r="C12" s="35" t="s">
        <v>1</v>
      </c>
      <c r="D12" s="35" t="s">
        <v>1</v>
      </c>
      <c r="E12" s="35" t="s">
        <v>1</v>
      </c>
      <c r="F12" s="35" t="s">
        <v>1</v>
      </c>
      <c r="G12" s="35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0"/>
        <v/>
      </c>
    </row>
    <row r="13" spans="1:13" ht="12.75" customHeight="1" x14ac:dyDescent="0.25">
      <c r="A13" s="2">
        <v>1958</v>
      </c>
      <c r="B13" s="35" t="s">
        <v>1</v>
      </c>
      <c r="C13" s="35" t="s">
        <v>1</v>
      </c>
      <c r="D13" s="35" t="s">
        <v>1</v>
      </c>
      <c r="E13" s="35" t="s">
        <v>1</v>
      </c>
      <c r="F13" s="35" t="s">
        <v>1</v>
      </c>
      <c r="G13" s="35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12" t="str">
        <f t="shared" si="0"/>
        <v/>
      </c>
    </row>
    <row r="14" spans="1:13" ht="12.75" customHeight="1" x14ac:dyDescent="0.25">
      <c r="A14" s="2">
        <v>1959</v>
      </c>
      <c r="B14" s="35" t="s">
        <v>1</v>
      </c>
      <c r="C14" s="35" t="s">
        <v>1</v>
      </c>
      <c r="D14" s="35" t="s">
        <v>1</v>
      </c>
      <c r="E14" s="35" t="s">
        <v>1</v>
      </c>
      <c r="F14" s="35" t="s">
        <v>1</v>
      </c>
      <c r="G14" s="35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12" t="str">
        <f t="shared" si="0"/>
        <v/>
      </c>
    </row>
    <row r="15" spans="1:13" ht="12.75" customHeight="1" x14ac:dyDescent="0.25">
      <c r="A15" s="2">
        <v>1960</v>
      </c>
      <c r="B15" s="35" t="s">
        <v>1</v>
      </c>
      <c r="C15" s="35" t="s">
        <v>1</v>
      </c>
      <c r="D15" s="35" t="s">
        <v>1</v>
      </c>
      <c r="E15" s="35" t="s">
        <v>1</v>
      </c>
      <c r="F15" s="35" t="s">
        <v>1</v>
      </c>
      <c r="G15" s="35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12" t="str">
        <f t="shared" si="0"/>
        <v/>
      </c>
    </row>
    <row r="16" spans="1:13" ht="12.75" customHeight="1" x14ac:dyDescent="0.25">
      <c r="A16" s="2">
        <v>1961</v>
      </c>
      <c r="B16" s="35" t="s">
        <v>1</v>
      </c>
      <c r="C16" s="35" t="s">
        <v>1</v>
      </c>
      <c r="D16" s="35" t="s">
        <v>1</v>
      </c>
      <c r="E16" s="35" t="s">
        <v>1</v>
      </c>
      <c r="F16" s="35" t="s">
        <v>1</v>
      </c>
      <c r="G16" s="35" t="s">
        <v>1</v>
      </c>
      <c r="H16" s="4" t="s">
        <v>1</v>
      </c>
      <c r="I16" s="4" t="s">
        <v>1</v>
      </c>
      <c r="J16" s="4" t="s">
        <v>1</v>
      </c>
      <c r="K16" s="4" t="s">
        <v>1</v>
      </c>
      <c r="L16" s="4" t="s">
        <v>1</v>
      </c>
      <c r="M16" s="12" t="str">
        <f t="shared" si="0"/>
        <v/>
      </c>
    </row>
    <row r="17" spans="1:13" ht="12.75" customHeight="1" x14ac:dyDescent="0.25">
      <c r="A17" s="2">
        <v>1962</v>
      </c>
      <c r="B17" s="35" t="s">
        <v>1</v>
      </c>
      <c r="C17" s="35" t="s">
        <v>1</v>
      </c>
      <c r="D17" s="35" t="s">
        <v>1</v>
      </c>
      <c r="E17" s="35" t="s">
        <v>1</v>
      </c>
      <c r="F17" s="35" t="s">
        <v>1</v>
      </c>
      <c r="G17" s="35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0"/>
        <v/>
      </c>
    </row>
    <row r="18" spans="1:13" ht="12.75" customHeight="1" x14ac:dyDescent="0.25">
      <c r="A18" s="2">
        <v>1963</v>
      </c>
      <c r="B18" s="35" t="s">
        <v>1</v>
      </c>
      <c r="C18" s="35" t="s">
        <v>1</v>
      </c>
      <c r="D18" s="35" t="s">
        <v>1</v>
      </c>
      <c r="E18" s="35" t="s">
        <v>1</v>
      </c>
      <c r="F18" s="35" t="s">
        <v>1</v>
      </c>
      <c r="G18" s="35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12" t="str">
        <f t="shared" si="0"/>
        <v/>
      </c>
    </row>
    <row r="19" spans="1:13" ht="12.75" customHeight="1" x14ac:dyDescent="0.25">
      <c r="A19" s="2">
        <v>1964</v>
      </c>
      <c r="B19" s="35" t="s">
        <v>1</v>
      </c>
      <c r="C19" s="35" t="s">
        <v>1</v>
      </c>
      <c r="D19" s="35" t="s">
        <v>1</v>
      </c>
      <c r="E19" s="35" t="s">
        <v>1</v>
      </c>
      <c r="F19" s="35" t="s">
        <v>1</v>
      </c>
      <c r="G19" s="35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12" t="str">
        <f t="shared" si="0"/>
        <v/>
      </c>
    </row>
    <row r="20" spans="1:13" ht="12.75" customHeight="1" x14ac:dyDescent="0.25">
      <c r="A20" s="2">
        <v>1965</v>
      </c>
      <c r="B20" s="35" t="s">
        <v>1</v>
      </c>
      <c r="C20" s="35" t="s">
        <v>1</v>
      </c>
      <c r="D20" s="35" t="s">
        <v>1</v>
      </c>
      <c r="E20" s="35" t="s">
        <v>1</v>
      </c>
      <c r="F20" s="35" t="s">
        <v>1</v>
      </c>
      <c r="G20" s="35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12" t="str">
        <f t="shared" si="0"/>
        <v/>
      </c>
    </row>
    <row r="21" spans="1:13" ht="12.75" customHeight="1" x14ac:dyDescent="0.25">
      <c r="A21" s="2">
        <v>1966</v>
      </c>
      <c r="B21" s="15" t="s">
        <v>59</v>
      </c>
      <c r="C21" s="35" t="s">
        <v>1</v>
      </c>
      <c r="D21" s="16" t="s">
        <v>31</v>
      </c>
      <c r="E21" s="17" t="s">
        <v>61</v>
      </c>
      <c r="F21" s="17" t="s">
        <v>89</v>
      </c>
      <c r="G21" s="17" t="s">
        <v>118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2.75" customHeight="1" x14ac:dyDescent="0.25">
      <c r="A22" s="2">
        <v>1967</v>
      </c>
      <c r="B22" s="15" t="s">
        <v>59</v>
      </c>
      <c r="C22" s="35" t="s">
        <v>1</v>
      </c>
      <c r="D22" s="16" t="s">
        <v>32</v>
      </c>
      <c r="E22" s="17" t="s">
        <v>62</v>
      </c>
      <c r="F22" s="17" t="s">
        <v>90</v>
      </c>
      <c r="G22" s="17" t="s">
        <v>119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1968</v>
      </c>
      <c r="B23" s="15" t="s">
        <v>59</v>
      </c>
      <c r="C23" s="35" t="s">
        <v>1</v>
      </c>
      <c r="D23" s="16" t="s">
        <v>33</v>
      </c>
      <c r="E23" s="17" t="s">
        <v>63</v>
      </c>
      <c r="F23" s="17" t="s">
        <v>91</v>
      </c>
      <c r="G23" s="17" t="s">
        <v>120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2.75" customHeight="1" x14ac:dyDescent="0.25">
      <c r="A24" s="2">
        <v>1969</v>
      </c>
      <c r="B24" s="15" t="s">
        <v>59</v>
      </c>
      <c r="C24" s="35" t="s">
        <v>1</v>
      </c>
      <c r="D24" s="16" t="s">
        <v>34</v>
      </c>
      <c r="E24" s="17" t="s">
        <v>64</v>
      </c>
      <c r="F24" s="17" t="s">
        <v>92</v>
      </c>
      <c r="G24" s="17" t="s">
        <v>121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2.75" customHeight="1" x14ac:dyDescent="0.25">
      <c r="A25" s="2">
        <v>1970</v>
      </c>
      <c r="B25" s="15" t="s">
        <v>59</v>
      </c>
      <c r="C25" s="35" t="s">
        <v>1</v>
      </c>
      <c r="D25" s="16" t="s">
        <v>35</v>
      </c>
      <c r="E25" s="17" t="s">
        <v>65</v>
      </c>
      <c r="F25" s="17" t="s">
        <v>93</v>
      </c>
      <c r="G25" s="32" t="s">
        <v>122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1970</v>
      </c>
      <c r="B26" s="15" t="s">
        <v>59</v>
      </c>
      <c r="C26" s="35" t="s">
        <v>1</v>
      </c>
      <c r="D26" s="35" t="s">
        <v>1</v>
      </c>
      <c r="E26" s="35" t="s">
        <v>1</v>
      </c>
      <c r="F26" s="35" t="s">
        <v>1</v>
      </c>
      <c r="G26" s="29"/>
      <c r="H26" s="4" t="s">
        <v>1</v>
      </c>
      <c r="I26" s="4" t="s">
        <v>1</v>
      </c>
      <c r="J26" s="4" t="s">
        <v>1</v>
      </c>
      <c r="K26" s="4" t="s">
        <v>1</v>
      </c>
      <c r="L26" s="3">
        <v>0</v>
      </c>
      <c r="M26" s="12" t="str">
        <f t="shared" ref="M26" si="1">IF(OR(AND(H26&gt;1,H26&lt;&gt;"-"),AND(I26&gt;1,I26&lt;&gt;"-"),AND(J26&gt;1,J26&lt;&gt;"-"),AND(K26&gt;1,K26&lt;&gt;"-"),AND(L26&gt;1,L26&lt;&gt;"-")),"Есть на обмен","")</f>
        <v/>
      </c>
    </row>
    <row r="27" spans="1:13" ht="12.75" customHeight="1" x14ac:dyDescent="0.25">
      <c r="A27" s="2">
        <v>1971</v>
      </c>
      <c r="B27" s="15" t="s">
        <v>59</v>
      </c>
      <c r="C27" s="35" t="s">
        <v>1</v>
      </c>
      <c r="D27" s="16" t="s">
        <v>36</v>
      </c>
      <c r="E27" s="17" t="s">
        <v>66</v>
      </c>
      <c r="F27" s="17" t="s">
        <v>94</v>
      </c>
      <c r="G27" s="17" t="s">
        <v>123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1972</v>
      </c>
      <c r="B28" s="15" t="s">
        <v>59</v>
      </c>
      <c r="C28" s="35" t="s">
        <v>1</v>
      </c>
      <c r="D28" s="16" t="s">
        <v>37</v>
      </c>
      <c r="E28" s="17" t="s">
        <v>67</v>
      </c>
      <c r="F28" s="17" t="s">
        <v>95</v>
      </c>
      <c r="G28" s="17" t="s">
        <v>124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1973</v>
      </c>
      <c r="B29" s="15" t="s">
        <v>59</v>
      </c>
      <c r="C29" s="35" t="s">
        <v>1</v>
      </c>
      <c r="D29" s="16" t="s">
        <v>38</v>
      </c>
      <c r="E29" s="17" t="s">
        <v>68</v>
      </c>
      <c r="F29" s="17" t="s">
        <v>96</v>
      </c>
      <c r="G29" s="17" t="s">
        <v>125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2.75" customHeight="1" x14ac:dyDescent="0.25">
      <c r="A30" s="2">
        <v>1974</v>
      </c>
      <c r="B30" s="15" t="s">
        <v>59</v>
      </c>
      <c r="C30" s="35" t="s">
        <v>1</v>
      </c>
      <c r="D30" s="16" t="s">
        <v>39</v>
      </c>
      <c r="E30" s="17" t="s">
        <v>69</v>
      </c>
      <c r="F30" s="17" t="s">
        <v>97</v>
      </c>
      <c r="G30" s="17" t="s">
        <v>126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1975</v>
      </c>
      <c r="B31" s="15" t="s">
        <v>59</v>
      </c>
      <c r="C31" s="35" t="s">
        <v>1</v>
      </c>
      <c r="D31" s="16" t="s">
        <v>40</v>
      </c>
      <c r="E31" s="17" t="s">
        <v>70</v>
      </c>
      <c r="F31" s="17" t="s">
        <v>98</v>
      </c>
      <c r="G31" s="17" t="s">
        <v>127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1976</v>
      </c>
      <c r="B32" s="15" t="s">
        <v>59</v>
      </c>
      <c r="C32" s="35" t="s">
        <v>1</v>
      </c>
      <c r="D32" s="16" t="s">
        <v>41</v>
      </c>
      <c r="E32" s="17" t="s">
        <v>71</v>
      </c>
      <c r="F32" s="17" t="s">
        <v>99</v>
      </c>
      <c r="G32" s="17" t="s">
        <v>128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2.75" customHeight="1" x14ac:dyDescent="0.25">
      <c r="A33" s="2">
        <v>1977</v>
      </c>
      <c r="B33" s="15" t="s">
        <v>59</v>
      </c>
      <c r="C33" s="35" t="s">
        <v>1</v>
      </c>
      <c r="D33" s="16" t="s">
        <v>42</v>
      </c>
      <c r="E33" s="17" t="s">
        <v>72</v>
      </c>
      <c r="F33" s="17" t="s">
        <v>100</v>
      </c>
      <c r="G33" s="17" t="s">
        <v>129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1978</v>
      </c>
      <c r="B34" s="15" t="s">
        <v>59</v>
      </c>
      <c r="C34" s="35" t="s">
        <v>1</v>
      </c>
      <c r="D34" s="16" t="s">
        <v>43</v>
      </c>
      <c r="E34" s="17" t="s">
        <v>73</v>
      </c>
      <c r="F34" s="17" t="s">
        <v>101</v>
      </c>
      <c r="G34" s="17" t="s">
        <v>130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2.75" customHeight="1" x14ac:dyDescent="0.25">
      <c r="A35" s="2">
        <v>1979</v>
      </c>
      <c r="B35" s="15" t="s">
        <v>59</v>
      </c>
      <c r="C35" s="35" t="s">
        <v>1</v>
      </c>
      <c r="D35" s="16" t="s">
        <v>43</v>
      </c>
      <c r="E35" s="17" t="s">
        <v>73</v>
      </c>
      <c r="F35" s="17" t="s">
        <v>101</v>
      </c>
      <c r="G35" s="17" t="s">
        <v>130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1980</v>
      </c>
      <c r="B36" s="15" t="s">
        <v>59</v>
      </c>
      <c r="C36" s="35" t="s">
        <v>1</v>
      </c>
      <c r="D36" s="16" t="s">
        <v>44</v>
      </c>
      <c r="E36" s="17" t="s">
        <v>74</v>
      </c>
      <c r="F36" s="17" t="s">
        <v>102</v>
      </c>
      <c r="G36" s="17" t="s">
        <v>131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1981</v>
      </c>
      <c r="B37" s="15" t="s">
        <v>59</v>
      </c>
      <c r="C37" s="35" t="s">
        <v>1</v>
      </c>
      <c r="D37" s="16" t="s">
        <v>45</v>
      </c>
      <c r="E37" s="17" t="s">
        <v>75</v>
      </c>
      <c r="F37" s="17" t="s">
        <v>103</v>
      </c>
      <c r="G37" s="17" t="s">
        <v>132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1982</v>
      </c>
      <c r="B38" s="15" t="s">
        <v>59</v>
      </c>
      <c r="C38" s="35" t="s">
        <v>1</v>
      </c>
      <c r="D38" s="16" t="s">
        <v>46</v>
      </c>
      <c r="E38" s="17" t="s">
        <v>76</v>
      </c>
      <c r="F38" s="17" t="s">
        <v>104</v>
      </c>
      <c r="G38" s="17" t="s">
        <v>133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1983</v>
      </c>
      <c r="B39" s="15" t="s">
        <v>59</v>
      </c>
      <c r="C39" s="35" t="s">
        <v>1</v>
      </c>
      <c r="D39" s="16" t="s">
        <v>47</v>
      </c>
      <c r="E39" s="17" t="s">
        <v>77</v>
      </c>
      <c r="F39" s="17" t="s">
        <v>105</v>
      </c>
      <c r="G39" s="17" t="s">
        <v>134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1984</v>
      </c>
      <c r="B40" s="15" t="s">
        <v>59</v>
      </c>
      <c r="C40" s="35" t="s">
        <v>1</v>
      </c>
      <c r="D40" s="16" t="s">
        <v>48</v>
      </c>
      <c r="E40" s="17" t="s">
        <v>78</v>
      </c>
      <c r="F40" s="17" t="s">
        <v>106</v>
      </c>
      <c r="G40" s="17" t="s">
        <v>135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1985</v>
      </c>
      <c r="B41" s="15" t="s">
        <v>59</v>
      </c>
      <c r="C41" s="35" t="s">
        <v>1</v>
      </c>
      <c r="D41" s="16" t="s">
        <v>49</v>
      </c>
      <c r="E41" s="17" t="s">
        <v>79</v>
      </c>
      <c r="F41" s="17" t="s">
        <v>107</v>
      </c>
      <c r="G41" s="17" t="s">
        <v>136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1986</v>
      </c>
      <c r="B42" s="15" t="s">
        <v>59</v>
      </c>
      <c r="C42" s="35" t="s">
        <v>1</v>
      </c>
      <c r="D42" s="16" t="s">
        <v>50</v>
      </c>
      <c r="E42" s="17" t="s">
        <v>80</v>
      </c>
      <c r="F42" s="17" t="s">
        <v>108</v>
      </c>
      <c r="G42" s="17" t="s">
        <v>137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1987</v>
      </c>
      <c r="B43" s="15" t="s">
        <v>59</v>
      </c>
      <c r="C43" s="35" t="s">
        <v>1</v>
      </c>
      <c r="D43" s="16" t="s">
        <v>51</v>
      </c>
      <c r="E43" s="17" t="s">
        <v>81</v>
      </c>
      <c r="F43" s="17" t="s">
        <v>109</v>
      </c>
      <c r="G43" s="17" t="s">
        <v>138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2.75" customHeight="1" x14ac:dyDescent="0.25">
      <c r="A44" s="2">
        <v>1986</v>
      </c>
      <c r="B44" s="15" t="s">
        <v>59</v>
      </c>
      <c r="C44" s="35" t="s">
        <v>1</v>
      </c>
      <c r="D44" s="16" t="s">
        <v>52</v>
      </c>
      <c r="E44" s="17" t="s">
        <v>82</v>
      </c>
      <c r="F44" s="17" t="s">
        <v>110</v>
      </c>
      <c r="G44" s="17" t="s">
        <v>139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1987</v>
      </c>
      <c r="B45" s="15" t="s">
        <v>59</v>
      </c>
      <c r="C45" s="35" t="s">
        <v>1</v>
      </c>
      <c r="D45" s="16" t="s">
        <v>53</v>
      </c>
      <c r="E45" s="17" t="s">
        <v>83</v>
      </c>
      <c r="F45" s="17" t="s">
        <v>111</v>
      </c>
      <c r="G45" s="17" t="s">
        <v>140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2.75" customHeight="1" x14ac:dyDescent="0.25">
      <c r="A46" s="2">
        <v>1990</v>
      </c>
      <c r="B46" s="15" t="s">
        <v>59</v>
      </c>
      <c r="C46" s="35" t="s">
        <v>1</v>
      </c>
      <c r="D46" s="16" t="s">
        <v>54</v>
      </c>
      <c r="E46" s="16" t="s">
        <v>84</v>
      </c>
      <c r="F46" s="16" t="s">
        <v>112</v>
      </c>
      <c r="G46" s="16" t="s">
        <v>141</v>
      </c>
      <c r="H46" s="4" t="s">
        <v>1</v>
      </c>
      <c r="I46" s="10">
        <v>1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1991</v>
      </c>
      <c r="B47" s="15" t="s">
        <v>59</v>
      </c>
      <c r="C47" s="16" t="s">
        <v>19</v>
      </c>
      <c r="D47" s="16" t="s">
        <v>55</v>
      </c>
      <c r="E47" s="16" t="s">
        <v>85</v>
      </c>
      <c r="F47" s="16" t="s">
        <v>113</v>
      </c>
      <c r="G47" s="16" t="s">
        <v>142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1992</v>
      </c>
      <c r="B48" s="15" t="s">
        <v>59</v>
      </c>
      <c r="C48" s="16" t="s">
        <v>20</v>
      </c>
      <c r="D48" s="16" t="s">
        <v>56</v>
      </c>
      <c r="E48" s="16" t="s">
        <v>86</v>
      </c>
      <c r="F48" s="16" t="s">
        <v>114</v>
      </c>
      <c r="G48" s="16" t="s">
        <v>56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>IF(OR(AND(H48&gt;1,H48&lt;&gt;"-"),AND(I48&gt;1,I48&lt;&gt;"-"),AND(J48&gt;1,J48&lt;&gt;"-"),AND(K48&gt;1,K48&lt;&gt;"-"),AND(L48&gt;1,L48&lt;&gt;"-")),"Есть на обмен","")</f>
        <v/>
      </c>
    </row>
    <row r="49" spans="1:13" ht="12.75" customHeight="1" x14ac:dyDescent="0.25">
      <c r="A49" s="2">
        <v>1993</v>
      </c>
      <c r="B49" s="15" t="s">
        <v>59</v>
      </c>
      <c r="C49" s="16" t="s">
        <v>20</v>
      </c>
      <c r="D49" s="16" t="s">
        <v>56</v>
      </c>
      <c r="E49" s="16" t="s">
        <v>86</v>
      </c>
      <c r="F49" s="16" t="s">
        <v>114</v>
      </c>
      <c r="G49" s="16" t="s">
        <v>56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1994</v>
      </c>
      <c r="B50" s="15" t="s">
        <v>59</v>
      </c>
      <c r="C50" s="16" t="s">
        <v>21</v>
      </c>
      <c r="D50" s="16" t="s">
        <v>57</v>
      </c>
      <c r="E50" s="16" t="s">
        <v>83</v>
      </c>
      <c r="F50" s="16" t="s">
        <v>115</v>
      </c>
      <c r="G50" s="16" t="s">
        <v>57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2.75" customHeight="1" x14ac:dyDescent="0.25">
      <c r="A51" s="2">
        <v>1995</v>
      </c>
      <c r="B51" s="15" t="s">
        <v>59</v>
      </c>
      <c r="C51" s="16" t="s">
        <v>21</v>
      </c>
      <c r="D51" s="16" t="s">
        <v>57</v>
      </c>
      <c r="E51" s="16" t="s">
        <v>83</v>
      </c>
      <c r="F51" s="16" t="s">
        <v>115</v>
      </c>
      <c r="G51" s="16" t="s">
        <v>57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2.75" customHeight="1" x14ac:dyDescent="0.25">
      <c r="A52" s="2">
        <v>1996</v>
      </c>
      <c r="B52" s="15" t="s">
        <v>59</v>
      </c>
      <c r="C52" s="16" t="s">
        <v>22</v>
      </c>
      <c r="D52" s="16" t="s">
        <v>58</v>
      </c>
      <c r="E52" s="16" t="s">
        <v>87</v>
      </c>
      <c r="F52" s="16" t="s">
        <v>116</v>
      </c>
      <c r="G52" s="16" t="s">
        <v>58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2.75" customHeight="1" x14ac:dyDescent="0.25">
      <c r="A53" s="2">
        <v>1997</v>
      </c>
      <c r="B53" s="15" t="s">
        <v>59</v>
      </c>
      <c r="C53" s="35" t="s">
        <v>14</v>
      </c>
      <c r="D53" s="35" t="s">
        <v>14</v>
      </c>
      <c r="E53" s="35" t="s">
        <v>14</v>
      </c>
      <c r="F53" s="35" t="s">
        <v>14</v>
      </c>
      <c r="G53" s="35" t="s">
        <v>14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12" t="str">
        <f t="shared" si="0"/>
        <v/>
      </c>
    </row>
    <row r="54" spans="1:13" ht="12.75" customHeight="1" x14ac:dyDescent="0.25">
      <c r="A54" s="2">
        <v>1998</v>
      </c>
      <c r="B54" s="15" t="s">
        <v>59</v>
      </c>
      <c r="C54" s="35" t="s">
        <v>14</v>
      </c>
      <c r="D54" s="35" t="s">
        <v>14</v>
      </c>
      <c r="E54" s="35" t="s">
        <v>14</v>
      </c>
      <c r="F54" s="35" t="s">
        <v>14</v>
      </c>
      <c r="G54" s="35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2.75" customHeight="1" x14ac:dyDescent="0.25">
      <c r="A55" s="2">
        <v>1999</v>
      </c>
      <c r="B55" s="15" t="s">
        <v>59</v>
      </c>
      <c r="C55" s="35" t="s">
        <v>14</v>
      </c>
      <c r="D55" s="35" t="s">
        <v>14</v>
      </c>
      <c r="E55" s="35" t="s">
        <v>14</v>
      </c>
      <c r="F55" s="35" t="s">
        <v>14</v>
      </c>
      <c r="G55" s="35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2.75" customHeight="1" x14ac:dyDescent="0.25">
      <c r="A56" s="2">
        <v>2000</v>
      </c>
      <c r="B56" s="15" t="s">
        <v>59</v>
      </c>
      <c r="C56" s="35" t="s">
        <v>14</v>
      </c>
      <c r="D56" s="35" t="s">
        <v>14</v>
      </c>
      <c r="E56" s="35" t="s">
        <v>14</v>
      </c>
      <c r="F56" s="35" t="s">
        <v>14</v>
      </c>
      <c r="G56" s="35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ht="12.75" customHeight="1" x14ac:dyDescent="0.25">
      <c r="A57" s="2">
        <v>2001</v>
      </c>
      <c r="B57" s="15" t="s">
        <v>59</v>
      </c>
      <c r="C57" s="35" t="s">
        <v>14</v>
      </c>
      <c r="D57" s="35" t="s">
        <v>14</v>
      </c>
      <c r="E57" s="35" t="s">
        <v>14</v>
      </c>
      <c r="F57" s="35" t="s">
        <v>14</v>
      </c>
      <c r="G57" s="35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</sheetData>
  <mergeCells count="5">
    <mergeCell ref="A1:A2"/>
    <mergeCell ref="H1:L1"/>
    <mergeCell ref="B1:B2"/>
    <mergeCell ref="C1:G1"/>
    <mergeCell ref="G25:G26"/>
  </mergeCells>
  <conditionalFormatting sqref="I3:L5 H47:L52 I21:L25 I27:L46 L26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4 I26:K26">
    <cfRule type="containsText" dxfId="79" priority="12" operator="containsText" text="*-">
      <formula>NOT(ISERROR(SEARCH(("*-"),(H3))))</formula>
    </cfRule>
  </conditionalFormatting>
  <conditionalFormatting sqref="H3:H44 I26:K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:H46">
    <cfRule type="containsText" dxfId="78" priority="10" operator="containsText" text="*-">
      <formula>NOT(ISERROR(SEARCH(("*-"),(H45))))</formula>
    </cfRule>
  </conditionalFormatting>
  <conditionalFormatting sqref="H45:H46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L5 H47:L52 I21:L25 I27:L46 L26">
    <cfRule type="containsText" dxfId="77" priority="17" operator="containsText" text="*-">
      <formula>NOT(ISERROR(SEARCH(("*-"),(#REF!))))</formula>
    </cfRule>
  </conditionalFormatting>
  <conditionalFormatting sqref="H53:I57">
    <cfRule type="containsText" dxfId="76" priority="5" operator="containsText" text="*-">
      <formula>NOT(ISERROR(SEARCH(("*-"),(H53))))</formula>
    </cfRule>
  </conditionalFormatting>
  <conditionalFormatting sqref="H53:I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:L20">
    <cfRule type="containsText" dxfId="75" priority="3" operator="containsText" text="*-">
      <formula>NOT(ISERROR(SEARCH(("*-"),(I6))))</formula>
    </cfRule>
  </conditionalFormatting>
  <conditionalFormatting sqref="I6:L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:L57">
    <cfRule type="containsText" dxfId="74" priority="1" operator="containsText" text="*-">
      <formula>NOT(ISERROR(SEARCH(("*-"),(J53))))</formula>
    </cfRule>
  </conditionalFormatting>
  <conditionalFormatting sqref="J53:L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"/>
  <sheetViews>
    <sheetView workbookViewId="0">
      <pane xSplit="13" ySplit="2" topLeftCell="N27" activePane="bottomRight" state="frozen"/>
      <selection pane="topRight" activeCell="H1" sqref="H1"/>
      <selection pane="bottomLeft" activeCell="A3" sqref="A3"/>
      <selection pane="bottomRight" activeCell="C57" sqref="C57:G57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2.75" customHeight="1" x14ac:dyDescent="0.25">
      <c r="A1" s="21" t="s">
        <v>0</v>
      </c>
      <c r="B1" s="28" t="s">
        <v>12</v>
      </c>
      <c r="C1" s="30" t="s">
        <v>13</v>
      </c>
      <c r="D1" s="31"/>
      <c r="E1" s="31"/>
      <c r="F1" s="31"/>
      <c r="G1" s="31"/>
      <c r="H1" s="23" t="s">
        <v>143</v>
      </c>
      <c r="I1" s="24"/>
      <c r="J1" s="25"/>
      <c r="K1" s="26"/>
      <c r="L1" s="27"/>
    </row>
    <row r="2" spans="1:13" ht="12.75" customHeight="1" x14ac:dyDescent="0.25">
      <c r="A2" s="22"/>
      <c r="B2" s="29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7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35" t="s">
        <v>1</v>
      </c>
      <c r="C3" s="35" t="s">
        <v>1</v>
      </c>
      <c r="D3" s="35" t="s">
        <v>1</v>
      </c>
      <c r="E3" s="35" t="s">
        <v>1</v>
      </c>
      <c r="F3" s="35" t="s">
        <v>1</v>
      </c>
      <c r="G3" s="35" t="s">
        <v>1</v>
      </c>
      <c r="H3" s="9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35" t="s">
        <v>1</v>
      </c>
      <c r="C4" s="35" t="s">
        <v>1</v>
      </c>
      <c r="D4" s="35" t="s">
        <v>1</v>
      </c>
      <c r="E4" s="35" t="s">
        <v>1</v>
      </c>
      <c r="F4" s="35" t="s">
        <v>1</v>
      </c>
      <c r="G4" s="35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60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15" t="s">
        <v>191</v>
      </c>
      <c r="C5" s="35" t="s">
        <v>1</v>
      </c>
      <c r="D5" s="16" t="s">
        <v>148</v>
      </c>
      <c r="E5" s="17" t="s">
        <v>180</v>
      </c>
      <c r="F5" s="17" t="s">
        <v>211</v>
      </c>
      <c r="G5" s="17" t="s">
        <v>244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2.75" customHeight="1" x14ac:dyDescent="0.25">
      <c r="A6" s="2">
        <v>1951</v>
      </c>
      <c r="B6" s="35" t="s">
        <v>1</v>
      </c>
      <c r="C6" s="35" t="s">
        <v>1</v>
      </c>
      <c r="D6" s="35" t="s">
        <v>1</v>
      </c>
      <c r="E6" s="35" t="s">
        <v>1</v>
      </c>
      <c r="F6" s="35" t="s">
        <v>1</v>
      </c>
      <c r="G6" s="35" t="s">
        <v>1</v>
      </c>
      <c r="H6" s="4" t="s">
        <v>1</v>
      </c>
      <c r="I6" s="9" t="s">
        <v>1</v>
      </c>
      <c r="J6" s="9" t="s">
        <v>1</v>
      </c>
      <c r="K6" s="9" t="s">
        <v>1</v>
      </c>
      <c r="L6" s="9" t="s">
        <v>1</v>
      </c>
      <c r="M6" s="12" t="str">
        <f t="shared" si="0"/>
        <v/>
      </c>
    </row>
    <row r="7" spans="1:13" ht="12.75" customHeight="1" x14ac:dyDescent="0.25">
      <c r="A7" s="2">
        <v>1952</v>
      </c>
      <c r="B7" s="35" t="s">
        <v>1</v>
      </c>
      <c r="C7" s="35" t="s">
        <v>1</v>
      </c>
      <c r="D7" s="35" t="s">
        <v>1</v>
      </c>
      <c r="E7" s="35" t="s">
        <v>1</v>
      </c>
      <c r="F7" s="35" t="s">
        <v>1</v>
      </c>
      <c r="G7" s="35" t="s">
        <v>1</v>
      </c>
      <c r="H7" s="4" t="s">
        <v>1</v>
      </c>
      <c r="I7" s="9" t="s">
        <v>1</v>
      </c>
      <c r="J7" s="9" t="s">
        <v>1</v>
      </c>
      <c r="K7" s="9" t="s">
        <v>1</v>
      </c>
      <c r="L7" s="9" t="s">
        <v>1</v>
      </c>
      <c r="M7" s="12" t="str">
        <f t="shared" si="0"/>
        <v/>
      </c>
    </row>
    <row r="8" spans="1:13" ht="12.75" customHeight="1" x14ac:dyDescent="0.25">
      <c r="A8" s="2">
        <v>1953</v>
      </c>
      <c r="B8" s="35" t="s">
        <v>1</v>
      </c>
      <c r="C8" s="35" t="s">
        <v>1</v>
      </c>
      <c r="D8" s="35" t="s">
        <v>1</v>
      </c>
      <c r="E8" s="35" t="s">
        <v>1</v>
      </c>
      <c r="F8" s="35" t="s">
        <v>1</v>
      </c>
      <c r="G8" s="35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1954</v>
      </c>
      <c r="B9" s="35" t="s">
        <v>1</v>
      </c>
      <c r="C9" s="35" t="s">
        <v>1</v>
      </c>
      <c r="D9" s="35" t="s">
        <v>1</v>
      </c>
      <c r="E9" s="35" t="s">
        <v>1</v>
      </c>
      <c r="F9" s="35" t="s">
        <v>1</v>
      </c>
      <c r="G9" s="35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2.75" customHeight="1" x14ac:dyDescent="0.25">
      <c r="A10" s="2">
        <v>1955</v>
      </c>
      <c r="B10" s="35" t="s">
        <v>1</v>
      </c>
      <c r="C10" s="35" t="s">
        <v>1</v>
      </c>
      <c r="D10" s="35" t="s">
        <v>1</v>
      </c>
      <c r="E10" s="35" t="s">
        <v>1</v>
      </c>
      <c r="F10" s="35" t="s">
        <v>1</v>
      </c>
      <c r="G10" s="35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2.75" customHeight="1" x14ac:dyDescent="0.25">
      <c r="A11" s="2">
        <v>1956</v>
      </c>
      <c r="B11" s="35" t="s">
        <v>1</v>
      </c>
      <c r="C11" s="35" t="s">
        <v>1</v>
      </c>
      <c r="D11" s="35" t="s">
        <v>1</v>
      </c>
      <c r="E11" s="35" t="s">
        <v>1</v>
      </c>
      <c r="F11" s="35" t="s">
        <v>1</v>
      </c>
      <c r="G11" s="35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2.75" customHeight="1" x14ac:dyDescent="0.25">
      <c r="A12" s="2">
        <v>1957</v>
      </c>
      <c r="B12" s="35" t="s">
        <v>1</v>
      </c>
      <c r="C12" s="35" t="s">
        <v>1</v>
      </c>
      <c r="D12" s="35" t="s">
        <v>1</v>
      </c>
      <c r="E12" s="35" t="s">
        <v>1</v>
      </c>
      <c r="F12" s="35" t="s">
        <v>1</v>
      </c>
      <c r="G12" s="35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0"/>
        <v/>
      </c>
    </row>
    <row r="13" spans="1:13" ht="12.75" customHeight="1" x14ac:dyDescent="0.25">
      <c r="A13" s="2">
        <v>1958</v>
      </c>
      <c r="B13" s="15" t="s">
        <v>191</v>
      </c>
      <c r="C13" s="35" t="s">
        <v>1</v>
      </c>
      <c r="D13" s="16" t="s">
        <v>149</v>
      </c>
      <c r="E13" s="17" t="s">
        <v>181</v>
      </c>
      <c r="F13" s="17" t="s">
        <v>212</v>
      </c>
      <c r="G13" s="17" t="s">
        <v>245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2.75" customHeight="1" x14ac:dyDescent="0.25">
      <c r="A14" s="2">
        <v>1959</v>
      </c>
      <c r="B14" s="15" t="s">
        <v>191</v>
      </c>
      <c r="C14" s="35" t="s">
        <v>1</v>
      </c>
      <c r="D14" s="16" t="s">
        <v>150</v>
      </c>
      <c r="E14" s="17" t="s">
        <v>182</v>
      </c>
      <c r="F14" s="17" t="s">
        <v>213</v>
      </c>
      <c r="G14" s="17" t="s">
        <v>246</v>
      </c>
      <c r="H14" s="4" t="s">
        <v>1</v>
      </c>
      <c r="I14" s="3">
        <v>0</v>
      </c>
      <c r="J14" s="3">
        <v>0</v>
      </c>
      <c r="K14" s="3">
        <v>0</v>
      </c>
      <c r="L14" s="3">
        <v>0</v>
      </c>
      <c r="M14" s="12" t="str">
        <f t="shared" si="0"/>
        <v/>
      </c>
    </row>
    <row r="15" spans="1:13" ht="12.75" customHeight="1" x14ac:dyDescent="0.25">
      <c r="A15" s="2">
        <v>1960</v>
      </c>
      <c r="B15" s="15" t="s">
        <v>191</v>
      </c>
      <c r="C15" s="35" t="s">
        <v>1</v>
      </c>
      <c r="D15" s="16" t="s">
        <v>151</v>
      </c>
      <c r="E15" s="17" t="s">
        <v>183</v>
      </c>
      <c r="F15" s="17" t="s">
        <v>214</v>
      </c>
      <c r="G15" s="17" t="s">
        <v>247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2.75" customHeight="1" x14ac:dyDescent="0.25">
      <c r="A16" s="2">
        <v>1961</v>
      </c>
      <c r="B16" s="15" t="s">
        <v>191</v>
      </c>
      <c r="C16" s="35" t="s">
        <v>1</v>
      </c>
      <c r="D16" s="16" t="s">
        <v>152</v>
      </c>
      <c r="E16" s="17" t="s">
        <v>184</v>
      </c>
      <c r="F16" s="17" t="s">
        <v>215</v>
      </c>
      <c r="G16" s="17" t="s">
        <v>248</v>
      </c>
      <c r="H16" s="4" t="s">
        <v>1</v>
      </c>
      <c r="I16" s="3">
        <v>0</v>
      </c>
      <c r="J16" s="3">
        <v>0</v>
      </c>
      <c r="K16" s="3">
        <v>0</v>
      </c>
      <c r="L16" s="3">
        <v>0</v>
      </c>
      <c r="M16" s="12" t="str">
        <f t="shared" si="0"/>
        <v/>
      </c>
    </row>
    <row r="17" spans="1:13" ht="12.75" customHeight="1" x14ac:dyDescent="0.25">
      <c r="A17" s="2">
        <v>1962</v>
      </c>
      <c r="B17" s="15" t="s">
        <v>191</v>
      </c>
      <c r="C17" s="35" t="s">
        <v>1</v>
      </c>
      <c r="D17" s="16" t="s">
        <v>153</v>
      </c>
      <c r="E17" s="17" t="s">
        <v>185</v>
      </c>
      <c r="F17" s="17" t="s">
        <v>216</v>
      </c>
      <c r="G17" s="17" t="s">
        <v>249</v>
      </c>
      <c r="H17" s="4" t="s">
        <v>1</v>
      </c>
      <c r="I17" s="3">
        <v>0</v>
      </c>
      <c r="J17" s="3">
        <v>0</v>
      </c>
      <c r="K17" s="3">
        <v>0</v>
      </c>
      <c r="L17" s="3">
        <v>0</v>
      </c>
      <c r="M17" s="12" t="str">
        <f t="shared" si="0"/>
        <v/>
      </c>
    </row>
    <row r="18" spans="1:13" ht="12.75" customHeight="1" x14ac:dyDescent="0.25">
      <c r="A18" s="2">
        <v>1963</v>
      </c>
      <c r="B18" s="15" t="s">
        <v>191</v>
      </c>
      <c r="C18" s="35" t="s">
        <v>1</v>
      </c>
      <c r="D18" s="16" t="s">
        <v>154</v>
      </c>
      <c r="E18" s="17" t="s">
        <v>186</v>
      </c>
      <c r="F18" s="17" t="s">
        <v>217</v>
      </c>
      <c r="G18" s="17" t="s">
        <v>250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13" ht="12.75" customHeight="1" x14ac:dyDescent="0.25">
      <c r="A19" s="2">
        <v>1964</v>
      </c>
      <c r="B19" s="15" t="s">
        <v>191</v>
      </c>
      <c r="C19" s="35" t="s">
        <v>1</v>
      </c>
      <c r="D19" s="16" t="s">
        <v>155</v>
      </c>
      <c r="E19" s="17" t="s">
        <v>187</v>
      </c>
      <c r="F19" s="17" t="s">
        <v>218</v>
      </c>
      <c r="G19" s="17" t="s">
        <v>251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13" ht="12.75" customHeight="1" x14ac:dyDescent="0.25">
      <c r="A20" s="2">
        <v>1965</v>
      </c>
      <c r="B20" s="15" t="s">
        <v>191</v>
      </c>
      <c r="C20" s="35" t="s">
        <v>1</v>
      </c>
      <c r="D20" s="16" t="s">
        <v>156</v>
      </c>
      <c r="E20" s="17" t="s">
        <v>188</v>
      </c>
      <c r="F20" s="17" t="s">
        <v>219</v>
      </c>
      <c r="G20" s="17" t="s">
        <v>252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13" ht="12.75" customHeight="1" x14ac:dyDescent="0.25">
      <c r="A21" s="2">
        <v>1966</v>
      </c>
      <c r="B21" s="15" t="s">
        <v>191</v>
      </c>
      <c r="C21" s="35" t="s">
        <v>1</v>
      </c>
      <c r="D21" s="16" t="s">
        <v>157</v>
      </c>
      <c r="E21" s="17" t="s">
        <v>189</v>
      </c>
      <c r="F21" s="17" t="s">
        <v>220</v>
      </c>
      <c r="G21" s="17" t="s">
        <v>253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2.75" customHeight="1" x14ac:dyDescent="0.25">
      <c r="A22" s="2">
        <v>1967</v>
      </c>
      <c r="B22" s="15" t="s">
        <v>191</v>
      </c>
      <c r="C22" s="35" t="s">
        <v>1</v>
      </c>
      <c r="D22" s="16" t="s">
        <v>158</v>
      </c>
      <c r="E22" s="17" t="s">
        <v>190</v>
      </c>
      <c r="F22" s="17" t="s">
        <v>221</v>
      </c>
      <c r="G22" s="17" t="s">
        <v>254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1967</v>
      </c>
      <c r="B23" s="15" t="s">
        <v>179</v>
      </c>
      <c r="C23" s="35" t="s">
        <v>1</v>
      </c>
      <c r="D23" s="35" t="s">
        <v>1</v>
      </c>
      <c r="E23" s="35" t="s">
        <v>1</v>
      </c>
      <c r="F23" s="35" t="s">
        <v>223</v>
      </c>
      <c r="G23" s="35" t="s">
        <v>1</v>
      </c>
      <c r="H23" s="4" t="s">
        <v>1</v>
      </c>
      <c r="I23" s="9" t="s">
        <v>1</v>
      </c>
      <c r="J23" s="9" t="s">
        <v>1</v>
      </c>
      <c r="K23" s="9" t="s">
        <v>1</v>
      </c>
      <c r="L23" s="9" t="s">
        <v>1</v>
      </c>
      <c r="M23" s="12" t="str">
        <f>IF(OR(AND(H23&gt;1,H23&lt;&gt;"-"),AND(I23&gt;1,I23&lt;&gt;"-"),AND(J23&gt;1,J23&lt;&gt;"-"),AND(K23&gt;1,K23&lt;&gt;"-"),AND(L23&gt;1,L23&lt;&gt;"-")),"Есть на обмен","")</f>
        <v/>
      </c>
    </row>
    <row r="24" spans="1:13" ht="12.75" customHeight="1" x14ac:dyDescent="0.25">
      <c r="A24" s="2">
        <v>1968</v>
      </c>
      <c r="B24" s="15" t="s">
        <v>191</v>
      </c>
      <c r="C24" s="35" t="s">
        <v>1</v>
      </c>
      <c r="D24" s="16" t="s">
        <v>159</v>
      </c>
      <c r="E24" s="35" t="s">
        <v>1</v>
      </c>
      <c r="F24" s="17" t="s">
        <v>222</v>
      </c>
      <c r="G24" s="35" t="s">
        <v>255</v>
      </c>
      <c r="H24" s="4" t="s">
        <v>1</v>
      </c>
      <c r="I24" s="3">
        <v>0</v>
      </c>
      <c r="J24" s="9" t="s">
        <v>1</v>
      </c>
      <c r="K24" s="3">
        <v>0</v>
      </c>
      <c r="L24" s="9" t="s">
        <v>1</v>
      </c>
      <c r="M24" s="12" t="str">
        <f t="shared" si="0"/>
        <v/>
      </c>
    </row>
    <row r="25" spans="1:13" ht="12.75" customHeight="1" x14ac:dyDescent="0.25">
      <c r="A25" s="2">
        <v>1968</v>
      </c>
      <c r="B25" s="15" t="s">
        <v>179</v>
      </c>
      <c r="C25" s="35" t="s">
        <v>1</v>
      </c>
      <c r="D25" s="16" t="s">
        <v>159</v>
      </c>
      <c r="E25" s="17" t="s">
        <v>192</v>
      </c>
      <c r="F25" s="17" t="s">
        <v>224</v>
      </c>
      <c r="G25" s="17" t="s">
        <v>256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1969</v>
      </c>
      <c r="B26" s="15" t="s">
        <v>191</v>
      </c>
      <c r="C26" s="35" t="s">
        <v>1</v>
      </c>
      <c r="D26" s="35" t="s">
        <v>1</v>
      </c>
      <c r="E26" s="35" t="s">
        <v>1</v>
      </c>
      <c r="F26" s="35" t="s">
        <v>1</v>
      </c>
      <c r="G26" s="35" t="s">
        <v>255</v>
      </c>
      <c r="H26" s="4" t="s">
        <v>1</v>
      </c>
      <c r="I26" s="9" t="s">
        <v>1</v>
      </c>
      <c r="J26" s="9" t="s">
        <v>1</v>
      </c>
      <c r="K26" s="9" t="s">
        <v>1</v>
      </c>
      <c r="L26" s="9" t="s">
        <v>1</v>
      </c>
      <c r="M26" s="12" t="str">
        <f>IF(OR(AND(H26&gt;1,H26&lt;&gt;"-"),AND(I26&gt;1,I26&lt;&gt;"-"),AND(J26&gt;1,J26&lt;&gt;"-"),AND(K26&gt;1,K26&lt;&gt;"-"),AND(L26&gt;1,L26&lt;&gt;"-")),"Есть на обмен","")</f>
        <v/>
      </c>
    </row>
    <row r="27" spans="1:13" ht="12.75" customHeight="1" x14ac:dyDescent="0.25">
      <c r="A27" s="2">
        <v>1969</v>
      </c>
      <c r="B27" s="15" t="s">
        <v>179</v>
      </c>
      <c r="C27" s="35" t="s">
        <v>1</v>
      </c>
      <c r="D27" s="16" t="s">
        <v>160</v>
      </c>
      <c r="E27" s="17" t="s">
        <v>193</v>
      </c>
      <c r="F27" s="17" t="s">
        <v>225</v>
      </c>
      <c r="G27" s="17" t="s">
        <v>257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1970</v>
      </c>
      <c r="B28" s="15" t="s">
        <v>179</v>
      </c>
      <c r="C28" s="35" t="s">
        <v>1</v>
      </c>
      <c r="D28" s="16" t="s">
        <v>161</v>
      </c>
      <c r="E28" s="17" t="s">
        <v>194</v>
      </c>
      <c r="F28" s="17" t="s">
        <v>226</v>
      </c>
      <c r="G28" s="32" t="s">
        <v>258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1970</v>
      </c>
      <c r="B29" s="15" t="s">
        <v>179</v>
      </c>
      <c r="C29" s="35" t="s">
        <v>1</v>
      </c>
      <c r="D29" s="35" t="s">
        <v>1</v>
      </c>
      <c r="E29" s="35" t="s">
        <v>1</v>
      </c>
      <c r="F29" s="35" t="s">
        <v>1</v>
      </c>
      <c r="G29" s="29"/>
      <c r="H29" s="4" t="s">
        <v>1</v>
      </c>
      <c r="I29" s="9" t="s">
        <v>1</v>
      </c>
      <c r="J29" s="9" t="s">
        <v>1</v>
      </c>
      <c r="K29" s="9" t="s">
        <v>1</v>
      </c>
      <c r="L29" s="3">
        <v>0</v>
      </c>
      <c r="M29" s="12" t="str">
        <f t="shared" ref="M29" si="1">IF(OR(AND(H29&gt;1,H29&lt;&gt;"-"),AND(I29&gt;1,I29&lt;&gt;"-"),AND(J29&gt;1,J29&lt;&gt;"-"),AND(K29&gt;1,K29&lt;&gt;"-"),AND(L29&gt;1,L29&lt;&gt;"-")),"Есть на обмен","")</f>
        <v/>
      </c>
    </row>
    <row r="30" spans="1:13" ht="12.75" customHeight="1" x14ac:dyDescent="0.25">
      <c r="A30" s="2">
        <v>1971</v>
      </c>
      <c r="B30" s="15" t="s">
        <v>179</v>
      </c>
      <c r="C30" s="35" t="s">
        <v>1</v>
      </c>
      <c r="D30" s="16" t="s">
        <v>162</v>
      </c>
      <c r="E30" s="17" t="s">
        <v>195</v>
      </c>
      <c r="F30" s="17" t="s">
        <v>227</v>
      </c>
      <c r="G30" s="17" t="s">
        <v>259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1972</v>
      </c>
      <c r="B31" s="15" t="s">
        <v>179</v>
      </c>
      <c r="C31" s="35" t="s">
        <v>1</v>
      </c>
      <c r="D31" s="16" t="s">
        <v>163</v>
      </c>
      <c r="E31" s="17" t="s">
        <v>196</v>
      </c>
      <c r="F31" s="17" t="s">
        <v>228</v>
      </c>
      <c r="G31" s="17" t="s">
        <v>260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1973</v>
      </c>
      <c r="B32" s="15" t="s">
        <v>179</v>
      </c>
      <c r="C32" s="35" t="s">
        <v>1</v>
      </c>
      <c r="D32" s="16" t="s">
        <v>164</v>
      </c>
      <c r="E32" s="17" t="s">
        <v>197</v>
      </c>
      <c r="F32" s="17" t="s">
        <v>229</v>
      </c>
      <c r="G32" s="17" t="s">
        <v>261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2.75" customHeight="1" x14ac:dyDescent="0.25">
      <c r="A33" s="2">
        <v>1974</v>
      </c>
      <c r="B33" s="15" t="s">
        <v>179</v>
      </c>
      <c r="C33" s="35" t="s">
        <v>1</v>
      </c>
      <c r="D33" s="16" t="s">
        <v>165</v>
      </c>
      <c r="E33" s="17" t="s">
        <v>198</v>
      </c>
      <c r="F33" s="17" t="s">
        <v>230</v>
      </c>
      <c r="G33" s="17" t="s">
        <v>262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1975</v>
      </c>
      <c r="B34" s="15" t="s">
        <v>179</v>
      </c>
      <c r="C34" s="35" t="s">
        <v>1</v>
      </c>
      <c r="D34" s="16" t="s">
        <v>166</v>
      </c>
      <c r="E34" s="17" t="s">
        <v>199</v>
      </c>
      <c r="F34" s="17" t="s">
        <v>231</v>
      </c>
      <c r="G34" s="17" t="s">
        <v>263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2.75" customHeight="1" x14ac:dyDescent="0.25">
      <c r="A35" s="2">
        <v>1976</v>
      </c>
      <c r="B35" s="15" t="s">
        <v>179</v>
      </c>
      <c r="C35" s="35" t="s">
        <v>1</v>
      </c>
      <c r="D35" s="16" t="s">
        <v>167</v>
      </c>
      <c r="E35" s="17" t="s">
        <v>200</v>
      </c>
      <c r="F35" s="17" t="s">
        <v>232</v>
      </c>
      <c r="G35" s="17" t="s">
        <v>264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1977</v>
      </c>
      <c r="B36" s="15" t="s">
        <v>179</v>
      </c>
      <c r="C36" s="35" t="s">
        <v>1</v>
      </c>
      <c r="D36" s="16" t="s">
        <v>168</v>
      </c>
      <c r="E36" s="17" t="s">
        <v>201</v>
      </c>
      <c r="F36" s="17" t="s">
        <v>233</v>
      </c>
      <c r="G36" s="17" t="s">
        <v>265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1978</v>
      </c>
      <c r="B37" s="15" t="s">
        <v>179</v>
      </c>
      <c r="C37" s="35" t="s">
        <v>1</v>
      </c>
      <c r="D37" s="16" t="s">
        <v>169</v>
      </c>
      <c r="E37" s="17" t="s">
        <v>202</v>
      </c>
      <c r="F37" s="17" t="s">
        <v>234</v>
      </c>
      <c r="G37" s="17" t="s">
        <v>266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1979</v>
      </c>
      <c r="B38" s="15" t="s">
        <v>179</v>
      </c>
      <c r="C38" s="35" t="s">
        <v>1</v>
      </c>
      <c r="D38" s="16" t="s">
        <v>170</v>
      </c>
      <c r="E38" s="17" t="s">
        <v>57</v>
      </c>
      <c r="F38" s="17" t="s">
        <v>235</v>
      </c>
      <c r="G38" s="17" t="s">
        <v>267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1980</v>
      </c>
      <c r="B39" s="15" t="s">
        <v>179</v>
      </c>
      <c r="C39" s="35" t="s">
        <v>1</v>
      </c>
      <c r="D39" s="16" t="s">
        <v>171</v>
      </c>
      <c r="E39" s="17" t="s">
        <v>203</v>
      </c>
      <c r="F39" s="17" t="s">
        <v>236</v>
      </c>
      <c r="G39" s="17" t="s">
        <v>268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1981</v>
      </c>
      <c r="B40" s="15" t="s">
        <v>179</v>
      </c>
      <c r="C40" s="35" t="s">
        <v>1</v>
      </c>
      <c r="D40" s="16" t="s">
        <v>172</v>
      </c>
      <c r="E40" s="17" t="s">
        <v>204</v>
      </c>
      <c r="F40" s="17" t="s">
        <v>237</v>
      </c>
      <c r="G40" s="17" t="s">
        <v>269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1982</v>
      </c>
      <c r="B41" s="15" t="s">
        <v>179</v>
      </c>
      <c r="C41" s="35" t="s">
        <v>1</v>
      </c>
      <c r="D41" s="16" t="s">
        <v>173</v>
      </c>
      <c r="E41" s="17" t="s">
        <v>205</v>
      </c>
      <c r="F41" s="17" t="s">
        <v>238</v>
      </c>
      <c r="G41" s="17" t="s">
        <v>270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1983</v>
      </c>
      <c r="B42" s="15" t="s">
        <v>179</v>
      </c>
      <c r="C42" s="35" t="s">
        <v>1</v>
      </c>
      <c r="D42" s="16" t="s">
        <v>174</v>
      </c>
      <c r="E42" s="17" t="s">
        <v>206</v>
      </c>
      <c r="F42" s="17" t="s">
        <v>239</v>
      </c>
      <c r="G42" s="17" t="s">
        <v>271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1984</v>
      </c>
      <c r="B43" s="15" t="s">
        <v>179</v>
      </c>
      <c r="C43" s="35" t="s">
        <v>1</v>
      </c>
      <c r="D43" s="16" t="s">
        <v>48</v>
      </c>
      <c r="E43" s="17" t="s">
        <v>78</v>
      </c>
      <c r="F43" s="17" t="s">
        <v>106</v>
      </c>
      <c r="G43" s="17" t="s">
        <v>135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2.75" customHeight="1" x14ac:dyDescent="0.25">
      <c r="A44" s="2">
        <v>1985</v>
      </c>
      <c r="B44" s="15" t="s">
        <v>179</v>
      </c>
      <c r="C44" s="35" t="s">
        <v>1</v>
      </c>
      <c r="D44" s="16" t="s">
        <v>49</v>
      </c>
      <c r="E44" s="17" t="s">
        <v>79</v>
      </c>
      <c r="F44" s="17" t="s">
        <v>107</v>
      </c>
      <c r="G44" s="17" t="s">
        <v>136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1986</v>
      </c>
      <c r="B45" s="15" t="s">
        <v>179</v>
      </c>
      <c r="C45" s="35" t="s">
        <v>1</v>
      </c>
      <c r="D45" s="16" t="s">
        <v>50</v>
      </c>
      <c r="E45" s="17" t="s">
        <v>80</v>
      </c>
      <c r="F45" s="17" t="s">
        <v>108</v>
      </c>
      <c r="G45" s="17" t="s">
        <v>137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2.75" customHeight="1" x14ac:dyDescent="0.25">
      <c r="A46" s="2">
        <v>1987</v>
      </c>
      <c r="B46" s="15" t="s">
        <v>179</v>
      </c>
      <c r="C46" s="35" t="s">
        <v>1</v>
      </c>
      <c r="D46" s="16" t="s">
        <v>51</v>
      </c>
      <c r="E46" s="17" t="s">
        <v>81</v>
      </c>
      <c r="F46" s="17" t="s">
        <v>109</v>
      </c>
      <c r="G46" s="17" t="s">
        <v>138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1988</v>
      </c>
      <c r="B47" s="15" t="s">
        <v>179</v>
      </c>
      <c r="C47" s="35" t="s">
        <v>1</v>
      </c>
      <c r="D47" s="16" t="s">
        <v>52</v>
      </c>
      <c r="E47" s="17" t="s">
        <v>82</v>
      </c>
      <c r="F47" s="17" t="s">
        <v>110</v>
      </c>
      <c r="G47" s="17" t="s">
        <v>139</v>
      </c>
      <c r="H47" s="4" t="s">
        <v>1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1989</v>
      </c>
      <c r="B48" s="15" t="s">
        <v>179</v>
      </c>
      <c r="C48" s="35" t="s">
        <v>1</v>
      </c>
      <c r="D48" s="16" t="s">
        <v>52</v>
      </c>
      <c r="E48" s="16" t="s">
        <v>82</v>
      </c>
      <c r="F48" s="16" t="s">
        <v>110</v>
      </c>
      <c r="G48" s="16" t="s">
        <v>139</v>
      </c>
      <c r="H48" s="4" t="s">
        <v>1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2.75" customHeight="1" x14ac:dyDescent="0.25">
      <c r="A49" s="2">
        <v>1990</v>
      </c>
      <c r="B49" s="15" t="s">
        <v>179</v>
      </c>
      <c r="C49" s="35" t="s">
        <v>1</v>
      </c>
      <c r="D49" s="16" t="s">
        <v>174</v>
      </c>
      <c r="E49" s="16" t="s">
        <v>206</v>
      </c>
      <c r="F49" s="16" t="s">
        <v>240</v>
      </c>
      <c r="G49" s="16" t="s">
        <v>272</v>
      </c>
      <c r="H49" s="4" t="s">
        <v>1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1991</v>
      </c>
      <c r="B50" s="15" t="s">
        <v>179</v>
      </c>
      <c r="C50" s="16" t="s">
        <v>144</v>
      </c>
      <c r="D50" s="16" t="s">
        <v>175</v>
      </c>
      <c r="E50" s="16" t="s">
        <v>207</v>
      </c>
      <c r="F50" s="16" t="s">
        <v>241</v>
      </c>
      <c r="G50" s="16" t="s">
        <v>175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2.75" customHeight="1" x14ac:dyDescent="0.25">
      <c r="A51" s="2">
        <v>1992</v>
      </c>
      <c r="B51" s="15" t="s">
        <v>179</v>
      </c>
      <c r="C51" s="16" t="s">
        <v>82</v>
      </c>
      <c r="D51" s="16" t="s">
        <v>176</v>
      </c>
      <c r="E51" s="16" t="s">
        <v>208</v>
      </c>
      <c r="F51" s="16" t="s">
        <v>56</v>
      </c>
      <c r="G51" s="16" t="s">
        <v>176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2.75" customHeight="1" x14ac:dyDescent="0.25">
      <c r="A52" s="2">
        <v>1993</v>
      </c>
      <c r="B52" s="15" t="s">
        <v>179</v>
      </c>
      <c r="C52" s="16" t="s">
        <v>145</v>
      </c>
      <c r="D52" s="16" t="s">
        <v>177</v>
      </c>
      <c r="E52" s="16" t="s">
        <v>209</v>
      </c>
      <c r="F52" s="16" t="s">
        <v>242</v>
      </c>
      <c r="G52" s="16" t="s">
        <v>145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2.75" customHeight="1" x14ac:dyDescent="0.25">
      <c r="A53" s="2">
        <v>1994</v>
      </c>
      <c r="B53" s="15" t="s">
        <v>179</v>
      </c>
      <c r="C53" s="16" t="s">
        <v>146</v>
      </c>
      <c r="D53" s="16" t="s">
        <v>178</v>
      </c>
      <c r="E53" s="16" t="s">
        <v>210</v>
      </c>
      <c r="F53" s="16" t="s">
        <v>243</v>
      </c>
      <c r="G53" s="16" t="s">
        <v>178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12" t="str">
        <f t="shared" si="0"/>
        <v/>
      </c>
    </row>
    <row r="54" spans="1:13" ht="12.75" customHeight="1" x14ac:dyDescent="0.25">
      <c r="A54" s="2">
        <v>1995</v>
      </c>
      <c r="B54" s="15" t="s">
        <v>179</v>
      </c>
      <c r="C54" s="16" t="s">
        <v>147</v>
      </c>
      <c r="D54" s="16" t="s">
        <v>57</v>
      </c>
      <c r="E54" s="16" t="s">
        <v>83</v>
      </c>
      <c r="F54" s="16" t="s">
        <v>115</v>
      </c>
      <c r="G54" s="16" t="s">
        <v>57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12" t="str">
        <f t="shared" si="0"/>
        <v/>
      </c>
    </row>
    <row r="55" spans="1:13" ht="12.75" customHeight="1" x14ac:dyDescent="0.25">
      <c r="A55" s="2">
        <v>1996</v>
      </c>
      <c r="B55" s="15" t="s">
        <v>179</v>
      </c>
      <c r="C55" s="16" t="s">
        <v>20</v>
      </c>
      <c r="D55" s="16" t="s">
        <v>56</v>
      </c>
      <c r="E55" s="16" t="s">
        <v>86</v>
      </c>
      <c r="F55" s="16" t="s">
        <v>114</v>
      </c>
      <c r="G55" s="16" t="s">
        <v>56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12" t="str">
        <f t="shared" si="0"/>
        <v/>
      </c>
    </row>
    <row r="56" spans="1:13" ht="12.75" customHeight="1" x14ac:dyDescent="0.25">
      <c r="A56" s="2">
        <v>1997</v>
      </c>
      <c r="B56" s="15" t="s">
        <v>179</v>
      </c>
      <c r="C56" s="35" t="s">
        <v>14</v>
      </c>
      <c r="D56" s="35" t="s">
        <v>14</v>
      </c>
      <c r="E56" s="35" t="s">
        <v>14</v>
      </c>
      <c r="F56" s="35" t="s">
        <v>14</v>
      </c>
      <c r="G56" s="35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ht="12.75" customHeight="1" x14ac:dyDescent="0.25">
      <c r="A57" s="2">
        <v>1998</v>
      </c>
      <c r="B57" s="15" t="s">
        <v>179</v>
      </c>
      <c r="C57" s="35" t="s">
        <v>14</v>
      </c>
      <c r="D57" s="35" t="s">
        <v>14</v>
      </c>
      <c r="E57" s="35" t="s">
        <v>14</v>
      </c>
      <c r="F57" s="35" t="s">
        <v>14</v>
      </c>
      <c r="G57" s="35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  <row r="58" spans="1:13" ht="12.75" customHeight="1" x14ac:dyDescent="0.25">
      <c r="A58" s="2">
        <v>1999</v>
      </c>
      <c r="B58" s="15" t="s">
        <v>179</v>
      </c>
      <c r="C58" s="35" t="s">
        <v>14</v>
      </c>
      <c r="D58" s="35" t="s">
        <v>14</v>
      </c>
      <c r="E58" s="35" t="s">
        <v>14</v>
      </c>
      <c r="F58" s="35" t="s">
        <v>14</v>
      </c>
      <c r="G58" s="35" t="s">
        <v>14</v>
      </c>
      <c r="H58" s="4" t="s">
        <v>1</v>
      </c>
      <c r="I58" s="4" t="s">
        <v>1</v>
      </c>
      <c r="J58" s="4" t="s">
        <v>1</v>
      </c>
      <c r="K58" s="4" t="s">
        <v>1</v>
      </c>
      <c r="L58" s="4" t="s">
        <v>1</v>
      </c>
      <c r="M58" s="12" t="str">
        <f t="shared" si="0"/>
        <v/>
      </c>
    </row>
    <row r="59" spans="1:13" ht="12.75" customHeight="1" x14ac:dyDescent="0.25">
      <c r="A59" s="2">
        <v>2000</v>
      </c>
      <c r="B59" s="15" t="s">
        <v>179</v>
      </c>
      <c r="C59" s="35" t="s">
        <v>14</v>
      </c>
      <c r="D59" s="35" t="s">
        <v>14</v>
      </c>
      <c r="E59" s="35" t="s">
        <v>14</v>
      </c>
      <c r="F59" s="35" t="s">
        <v>14</v>
      </c>
      <c r="G59" s="35" t="s">
        <v>14</v>
      </c>
      <c r="H59" s="4" t="s">
        <v>1</v>
      </c>
      <c r="I59" s="4" t="s">
        <v>1</v>
      </c>
      <c r="J59" s="4" t="s">
        <v>1</v>
      </c>
      <c r="K59" s="4" t="s">
        <v>1</v>
      </c>
      <c r="L59" s="4" t="s">
        <v>1</v>
      </c>
      <c r="M59" s="12" t="str">
        <f t="shared" si="0"/>
        <v/>
      </c>
    </row>
    <row r="60" spans="1:13" ht="12.75" customHeight="1" x14ac:dyDescent="0.25">
      <c r="A60" s="2">
        <v>2001</v>
      </c>
      <c r="B60" s="15" t="s">
        <v>179</v>
      </c>
      <c r="C60" s="35" t="s">
        <v>14</v>
      </c>
      <c r="D60" s="35" t="s">
        <v>14</v>
      </c>
      <c r="E60" s="35" t="s">
        <v>14</v>
      </c>
      <c r="F60" s="35" t="s">
        <v>14</v>
      </c>
      <c r="G60" s="35" t="s">
        <v>14</v>
      </c>
      <c r="H60" s="4" t="s">
        <v>1</v>
      </c>
      <c r="I60" s="4" t="s">
        <v>1</v>
      </c>
      <c r="J60" s="4" t="s">
        <v>1</v>
      </c>
      <c r="K60" s="4" t="s">
        <v>1</v>
      </c>
      <c r="L60" s="4" t="s">
        <v>1</v>
      </c>
      <c r="M60" s="12" t="str">
        <f t="shared" si="0"/>
        <v/>
      </c>
    </row>
  </sheetData>
  <mergeCells count="5">
    <mergeCell ref="A1:A2"/>
    <mergeCell ref="H1:L1"/>
    <mergeCell ref="B1:B2"/>
    <mergeCell ref="C1:G1"/>
    <mergeCell ref="G28:G29"/>
  </mergeCells>
  <conditionalFormatting sqref="K22:L22 I22 H3:L3 I13:L21 H6:H23 I4:L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0:L55 J22 K24 I25:L25 I27:L28 I30:L49"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L12 H4 H24:H25 H27:H28 H30:H4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 K22:L22 H3:L3 I13:L21 I4:L7">
    <cfRule type="containsText" dxfId="73" priority="51" operator="containsText" text="*-">
      <formula>NOT(ISERROR(SEARCH(("*-"),(#REF!))))</formula>
    </cfRule>
  </conditionalFormatting>
  <conditionalFormatting sqref="H50:L55 J22 K24 I25:L25 I27:L28 I30:L49">
    <cfRule type="containsText" dxfId="72" priority="60" operator="containsText" text="*-">
      <formula>NOT(ISERROR(SEARCH(("*-"),(#REF!))))</formula>
    </cfRule>
  </conditionalFormatting>
  <conditionalFormatting sqref="H49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6:I60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6:L60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71" priority="25" operator="containsText" text="*-">
      <formula>NOT(ISERROR(SEARCH(("*-"),(#REF!))))</formula>
    </cfRule>
  </conditionalFormatting>
  <conditionalFormatting sqref="J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70" priority="23" operator="containsText" text="*-">
      <formula>NOT(ISERROR(SEARCH(("*-"),(#REF!))))</formula>
    </cfRule>
  </conditionalFormatting>
  <conditionalFormatting sqref="I24">
    <cfRule type="containsText" dxfId="69" priority="21" operator="containsText" text="*-">
      <formula>NOT(ISERROR(SEARCH(("*-"),(#REF!))))</formula>
    </cfRule>
  </conditionalFormatting>
  <conditionalFormatting sqref="I23:L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:L23">
    <cfRule type="containsText" dxfId="68" priority="19" operator="containsText" text="*-">
      <formula>NOT(ISERROR(SEARCH(("*-"),(#REF!))))</formula>
    </cfRule>
  </conditionalFormatting>
  <conditionalFormatting sqref="H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L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L26">
    <cfRule type="containsText" dxfId="67" priority="11" operator="containsText" text="*-">
      <formula>NOT(ISERROR(SEARCH(("*-"),(#REF!))))</formula>
    </cfRule>
  </conditionalFormatting>
  <conditionalFormatting sqref="L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66" priority="9" operator="containsText" text="*-">
      <formula>NOT(ISERROR(SEARCH(("*-"),(#REF!))))</formula>
    </cfRule>
  </conditionalFormatting>
  <conditionalFormatting sqref="L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9">
    <cfRule type="containsText" dxfId="65" priority="7" operator="containsText" text="*-">
      <formula>NOT(ISERROR(SEARCH(("*-"),(#REF!))))</formula>
    </cfRule>
  </conditionalFormatting>
  <conditionalFormatting sqref="H2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64" priority="1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text="*-" id="{7F4B1A33-B559-4CD7-A2F8-DC9F3984AAE6}">
            <xm:f>NOT(ISERROR(SEARCH(("*-"),('1₰'!H24))))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H27:H28 H30:H49 H56:L60</xm:sqref>
        </x14:conditionalFormatting>
        <x14:conditionalFormatting xmlns:xm="http://schemas.microsoft.com/office/excel/2006/main">
          <x14:cfRule type="containsText" priority="350" operator="containsText" text="*-" id="{7F4B1A33-B559-4CD7-A2F8-DC9F3984AAE6}">
            <xm:f>NOT(ISERROR(SEARCH(("*-"),('1₰'!H3))))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 H6:H22 I8:L12</xm:sqref>
        </x14:conditionalFormatting>
        <x14:conditionalFormatting xmlns:xm="http://schemas.microsoft.com/office/excel/2006/main">
          <x14:cfRule type="containsText" priority="14" operator="containsText" text="*-" id="{CDF671F6-1E95-4482-BC12-ECC13C2162A5}">
            <xm:f>NOT(ISERROR(SEARCH(("*-"),('1₰'!H21))))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H23:H26 H29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workbookViewId="0">
      <pane xSplit="13" ySplit="2" topLeftCell="N24" activePane="bottomRight" state="frozen"/>
      <selection pane="topRight" activeCell="H1" sqref="H1"/>
      <selection pane="bottomLeft" activeCell="A3" sqref="A3"/>
      <selection pane="bottomRight" activeCell="C53" sqref="C53:G54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2.75" customHeight="1" x14ac:dyDescent="0.25">
      <c r="A1" s="28" t="s">
        <v>0</v>
      </c>
      <c r="B1" s="28" t="s">
        <v>12</v>
      </c>
      <c r="C1" s="30" t="s">
        <v>13</v>
      </c>
      <c r="D1" s="31"/>
      <c r="E1" s="31"/>
      <c r="F1" s="31"/>
      <c r="G1" s="31"/>
      <c r="H1" s="23" t="s">
        <v>273</v>
      </c>
      <c r="I1" s="24"/>
      <c r="J1" s="25"/>
      <c r="K1" s="26"/>
      <c r="L1" s="27"/>
    </row>
    <row r="2" spans="1:13" ht="12.75" customHeight="1" x14ac:dyDescent="0.25">
      <c r="A2" s="33"/>
      <c r="B2" s="29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18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35" t="s">
        <v>1</v>
      </c>
      <c r="C3" s="35" t="s">
        <v>1</v>
      </c>
      <c r="D3" s="35" t="s">
        <v>1</v>
      </c>
      <c r="E3" s="35" t="s">
        <v>1</v>
      </c>
      <c r="F3" s="35" t="s">
        <v>1</v>
      </c>
      <c r="G3" s="35" t="s">
        <v>1</v>
      </c>
      <c r="H3" s="9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15" t="s">
        <v>29</v>
      </c>
      <c r="C4" s="35" t="s">
        <v>1</v>
      </c>
      <c r="D4" s="16" t="s">
        <v>277</v>
      </c>
      <c r="E4" s="17" t="s">
        <v>278</v>
      </c>
      <c r="F4" s="17" t="s">
        <v>279</v>
      </c>
      <c r="G4" s="17" t="s">
        <v>280</v>
      </c>
      <c r="H4" s="9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 t="shared" ref="M4:M57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15" t="s">
        <v>307</v>
      </c>
      <c r="C5" s="35" t="s">
        <v>1</v>
      </c>
      <c r="D5" s="16" t="s">
        <v>281</v>
      </c>
      <c r="E5" s="17" t="s">
        <v>308</v>
      </c>
      <c r="F5" s="17" t="s">
        <v>331</v>
      </c>
      <c r="G5" s="32" t="s">
        <v>354</v>
      </c>
      <c r="H5" s="9" t="s">
        <v>1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2.75" customHeight="1" x14ac:dyDescent="0.25">
      <c r="A6" s="2">
        <v>1950</v>
      </c>
      <c r="B6" s="15" t="s">
        <v>307</v>
      </c>
      <c r="C6" s="35" t="s">
        <v>1</v>
      </c>
      <c r="D6" s="16" t="s">
        <v>1</v>
      </c>
      <c r="E6" s="16" t="s">
        <v>1</v>
      </c>
      <c r="F6" s="16" t="s">
        <v>1</v>
      </c>
      <c r="G6" s="29"/>
      <c r="H6" s="9" t="s">
        <v>1</v>
      </c>
      <c r="I6" s="9" t="s">
        <v>1</v>
      </c>
      <c r="J6" s="9" t="s">
        <v>1</v>
      </c>
      <c r="K6" s="9" t="s">
        <v>1</v>
      </c>
      <c r="L6" s="3">
        <v>0</v>
      </c>
      <c r="M6" s="12" t="str">
        <f t="shared" si="0"/>
        <v/>
      </c>
    </row>
    <row r="7" spans="1:13" ht="12.75" customHeight="1" x14ac:dyDescent="0.25">
      <c r="A7" s="2">
        <v>1951</v>
      </c>
      <c r="B7" s="35" t="s">
        <v>1</v>
      </c>
      <c r="C7" s="35" t="s">
        <v>1</v>
      </c>
      <c r="D7" s="35" t="s">
        <v>1</v>
      </c>
      <c r="E7" s="35" t="s">
        <v>1</v>
      </c>
      <c r="F7" s="35" t="s">
        <v>1</v>
      </c>
      <c r="G7" s="35" t="s">
        <v>1</v>
      </c>
      <c r="H7" s="9" t="s">
        <v>1</v>
      </c>
      <c r="I7" s="9" t="s">
        <v>1</v>
      </c>
      <c r="J7" s="9" t="s">
        <v>1</v>
      </c>
      <c r="K7" s="9" t="s">
        <v>1</v>
      </c>
      <c r="L7" s="9" t="s">
        <v>1</v>
      </c>
      <c r="M7" s="12" t="str">
        <f t="shared" si="0"/>
        <v/>
      </c>
    </row>
    <row r="8" spans="1:13" ht="12.75" customHeight="1" x14ac:dyDescent="0.25">
      <c r="A8" s="2">
        <v>1952</v>
      </c>
      <c r="B8" s="35" t="s">
        <v>1</v>
      </c>
      <c r="C8" s="35" t="s">
        <v>1</v>
      </c>
      <c r="D8" s="35" t="s">
        <v>1</v>
      </c>
      <c r="E8" s="35" t="s">
        <v>1</v>
      </c>
      <c r="F8" s="35" t="s">
        <v>1</v>
      </c>
      <c r="G8" s="35" t="s">
        <v>1</v>
      </c>
      <c r="H8" s="9" t="s">
        <v>1</v>
      </c>
      <c r="I8" s="9" t="s">
        <v>1</v>
      </c>
      <c r="J8" s="9" t="s">
        <v>1</v>
      </c>
      <c r="K8" s="9" t="s">
        <v>1</v>
      </c>
      <c r="L8" s="9" t="s">
        <v>1</v>
      </c>
      <c r="M8" s="12" t="str">
        <f t="shared" si="0"/>
        <v/>
      </c>
    </row>
    <row r="9" spans="1:13" ht="12.75" customHeight="1" x14ac:dyDescent="0.25">
      <c r="A9" s="2">
        <v>1953</v>
      </c>
      <c r="B9" s="35" t="s">
        <v>1</v>
      </c>
      <c r="C9" s="35" t="s">
        <v>1</v>
      </c>
      <c r="D9" s="35" t="s">
        <v>1</v>
      </c>
      <c r="E9" s="35" t="s">
        <v>1</v>
      </c>
      <c r="F9" s="35" t="s">
        <v>1</v>
      </c>
      <c r="G9" s="35" t="s">
        <v>1</v>
      </c>
      <c r="H9" s="9" t="s">
        <v>1</v>
      </c>
      <c r="I9" s="9" t="s">
        <v>1</v>
      </c>
      <c r="J9" s="9" t="s">
        <v>1</v>
      </c>
      <c r="K9" s="9" t="s">
        <v>1</v>
      </c>
      <c r="L9" s="9" t="s">
        <v>1</v>
      </c>
      <c r="M9" s="12" t="str">
        <f t="shared" si="0"/>
        <v/>
      </c>
    </row>
    <row r="10" spans="1:13" ht="12.75" customHeight="1" x14ac:dyDescent="0.25">
      <c r="A10" s="2">
        <v>1954</v>
      </c>
      <c r="B10" s="35" t="s">
        <v>1</v>
      </c>
      <c r="C10" s="35" t="s">
        <v>1</v>
      </c>
      <c r="D10" s="35" t="s">
        <v>1</v>
      </c>
      <c r="E10" s="35" t="s">
        <v>1</v>
      </c>
      <c r="F10" s="35" t="s">
        <v>1</v>
      </c>
      <c r="G10" s="35" t="s">
        <v>1</v>
      </c>
      <c r="H10" s="9" t="s">
        <v>1</v>
      </c>
      <c r="I10" s="9" t="s">
        <v>1</v>
      </c>
      <c r="J10" s="9" t="s">
        <v>1</v>
      </c>
      <c r="K10" s="9" t="s">
        <v>1</v>
      </c>
      <c r="L10" s="9" t="s">
        <v>1</v>
      </c>
      <c r="M10" s="12" t="str">
        <f t="shared" si="0"/>
        <v/>
      </c>
    </row>
    <row r="11" spans="1:13" ht="12.75" customHeight="1" x14ac:dyDescent="0.25">
      <c r="A11" s="2">
        <v>1955</v>
      </c>
      <c r="B11" s="35" t="s">
        <v>1</v>
      </c>
      <c r="C11" s="35" t="s">
        <v>1</v>
      </c>
      <c r="D11" s="35" t="s">
        <v>1</v>
      </c>
      <c r="E11" s="35" t="s">
        <v>1</v>
      </c>
      <c r="F11" s="35" t="s">
        <v>1</v>
      </c>
      <c r="G11" s="35" t="s">
        <v>1</v>
      </c>
      <c r="H11" s="9" t="s">
        <v>1</v>
      </c>
      <c r="I11" s="9" t="s">
        <v>1</v>
      </c>
      <c r="J11" s="9" t="s">
        <v>1</v>
      </c>
      <c r="K11" s="9" t="s">
        <v>1</v>
      </c>
      <c r="L11" s="9" t="s">
        <v>1</v>
      </c>
      <c r="M11" s="12" t="str">
        <f t="shared" si="0"/>
        <v/>
      </c>
    </row>
    <row r="12" spans="1:13" ht="12.75" customHeight="1" x14ac:dyDescent="0.25">
      <c r="A12" s="2">
        <v>1956</v>
      </c>
      <c r="B12" s="35" t="s">
        <v>1</v>
      </c>
      <c r="C12" s="35" t="s">
        <v>1</v>
      </c>
      <c r="D12" s="35" t="s">
        <v>1</v>
      </c>
      <c r="E12" s="35" t="s">
        <v>1</v>
      </c>
      <c r="F12" s="35" t="s">
        <v>1</v>
      </c>
      <c r="G12" s="35" t="s">
        <v>1</v>
      </c>
      <c r="H12" s="9" t="s">
        <v>1</v>
      </c>
      <c r="I12" s="9" t="s">
        <v>1</v>
      </c>
      <c r="J12" s="9" t="s">
        <v>1</v>
      </c>
      <c r="K12" s="9" t="s">
        <v>1</v>
      </c>
      <c r="L12" s="9" t="s">
        <v>1</v>
      </c>
      <c r="M12" s="12" t="str">
        <f t="shared" si="0"/>
        <v/>
      </c>
    </row>
    <row r="13" spans="1:13" ht="12.75" customHeight="1" x14ac:dyDescent="0.25">
      <c r="A13" s="2">
        <v>1957</v>
      </c>
      <c r="B13" s="35" t="s">
        <v>1</v>
      </c>
      <c r="C13" s="35" t="s">
        <v>1</v>
      </c>
      <c r="D13" s="35" t="s">
        <v>1</v>
      </c>
      <c r="E13" s="35" t="s">
        <v>1</v>
      </c>
      <c r="F13" s="35" t="s">
        <v>1</v>
      </c>
      <c r="G13" s="35" t="s">
        <v>1</v>
      </c>
      <c r="H13" s="9" t="s">
        <v>1</v>
      </c>
      <c r="I13" s="9" t="s">
        <v>1</v>
      </c>
      <c r="J13" s="9" t="s">
        <v>1</v>
      </c>
      <c r="K13" s="9" t="s">
        <v>1</v>
      </c>
      <c r="L13" s="9" t="s">
        <v>1</v>
      </c>
      <c r="M13" s="12" t="str">
        <f t="shared" si="0"/>
        <v/>
      </c>
    </row>
    <row r="14" spans="1:13" ht="12.75" customHeight="1" x14ac:dyDescent="0.25">
      <c r="A14" s="2">
        <v>1958</v>
      </c>
      <c r="B14" s="35" t="s">
        <v>1</v>
      </c>
      <c r="C14" s="35" t="s">
        <v>1</v>
      </c>
      <c r="D14" s="35" t="s">
        <v>1</v>
      </c>
      <c r="E14" s="35" t="s">
        <v>1</v>
      </c>
      <c r="F14" s="35" t="s">
        <v>1</v>
      </c>
      <c r="G14" s="35" t="s">
        <v>1</v>
      </c>
      <c r="H14" s="9" t="s">
        <v>1</v>
      </c>
      <c r="I14" s="9" t="s">
        <v>1</v>
      </c>
      <c r="J14" s="9" t="s">
        <v>1</v>
      </c>
      <c r="K14" s="9" t="s">
        <v>1</v>
      </c>
      <c r="L14" s="9" t="s">
        <v>1</v>
      </c>
      <c r="M14" s="12" t="str">
        <f t="shared" si="0"/>
        <v/>
      </c>
    </row>
    <row r="15" spans="1:13" ht="12.75" customHeight="1" x14ac:dyDescent="0.25">
      <c r="A15" s="2">
        <v>1959</v>
      </c>
      <c r="B15" s="35" t="s">
        <v>1</v>
      </c>
      <c r="C15" s="35" t="s">
        <v>1</v>
      </c>
      <c r="D15" s="35" t="s">
        <v>1</v>
      </c>
      <c r="E15" s="35" t="s">
        <v>1</v>
      </c>
      <c r="F15" s="35" t="s">
        <v>1</v>
      </c>
      <c r="G15" s="35" t="s">
        <v>1</v>
      </c>
      <c r="H15" s="9" t="s">
        <v>1</v>
      </c>
      <c r="I15" s="9" t="s">
        <v>1</v>
      </c>
      <c r="J15" s="9" t="s">
        <v>1</v>
      </c>
      <c r="K15" s="9" t="s">
        <v>1</v>
      </c>
      <c r="L15" s="9" t="s">
        <v>1</v>
      </c>
      <c r="M15" s="12" t="str">
        <f t="shared" si="0"/>
        <v/>
      </c>
    </row>
    <row r="16" spans="1:13" ht="12.75" customHeight="1" x14ac:dyDescent="0.25">
      <c r="A16" s="2">
        <v>1960</v>
      </c>
      <c r="B16" s="35" t="s">
        <v>1</v>
      </c>
      <c r="C16" s="35" t="s">
        <v>1</v>
      </c>
      <c r="D16" s="35" t="s">
        <v>1</v>
      </c>
      <c r="E16" s="35" t="s">
        <v>1</v>
      </c>
      <c r="F16" s="35" t="s">
        <v>1</v>
      </c>
      <c r="G16" s="35" t="s">
        <v>1</v>
      </c>
      <c r="H16" s="9" t="s">
        <v>1</v>
      </c>
      <c r="I16" s="9" t="s">
        <v>1</v>
      </c>
      <c r="J16" s="9" t="s">
        <v>1</v>
      </c>
      <c r="K16" s="9" t="s">
        <v>1</v>
      </c>
      <c r="L16" s="9" t="s">
        <v>1</v>
      </c>
      <c r="M16" s="12" t="str">
        <f t="shared" si="0"/>
        <v/>
      </c>
    </row>
    <row r="17" spans="1:13" ht="12.75" customHeight="1" x14ac:dyDescent="0.25">
      <c r="A17" s="2">
        <v>1961</v>
      </c>
      <c r="B17" s="35" t="s">
        <v>1</v>
      </c>
      <c r="C17" s="35" t="s">
        <v>1</v>
      </c>
      <c r="D17" s="35" t="s">
        <v>1</v>
      </c>
      <c r="E17" s="35" t="s">
        <v>1</v>
      </c>
      <c r="F17" s="35" t="s">
        <v>1</v>
      </c>
      <c r="G17" s="35" t="s">
        <v>1</v>
      </c>
      <c r="H17" s="9" t="s">
        <v>1</v>
      </c>
      <c r="I17" s="9" t="s">
        <v>1</v>
      </c>
      <c r="J17" s="9" t="s">
        <v>1</v>
      </c>
      <c r="K17" s="9" t="s">
        <v>1</v>
      </c>
      <c r="L17" s="9" t="s">
        <v>1</v>
      </c>
      <c r="M17" s="12" t="str">
        <f t="shared" si="0"/>
        <v/>
      </c>
    </row>
    <row r="18" spans="1:13" ht="12.75" customHeight="1" x14ac:dyDescent="0.25">
      <c r="A18" s="2">
        <v>1962</v>
      </c>
      <c r="B18" s="35" t="s">
        <v>1</v>
      </c>
      <c r="C18" s="35" t="s">
        <v>1</v>
      </c>
      <c r="D18" s="35" t="s">
        <v>1</v>
      </c>
      <c r="E18" s="35" t="s">
        <v>1</v>
      </c>
      <c r="F18" s="35" t="s">
        <v>1</v>
      </c>
      <c r="G18" s="35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 t="s">
        <v>1</v>
      </c>
      <c r="M18" s="12" t="str">
        <f t="shared" si="0"/>
        <v/>
      </c>
    </row>
    <row r="19" spans="1:13" ht="12.75" customHeight="1" x14ac:dyDescent="0.25">
      <c r="A19" s="2">
        <v>1963</v>
      </c>
      <c r="B19" s="35" t="s">
        <v>1</v>
      </c>
      <c r="C19" s="35" t="s">
        <v>1</v>
      </c>
      <c r="D19" s="35" t="s">
        <v>1</v>
      </c>
      <c r="E19" s="35" t="s">
        <v>1</v>
      </c>
      <c r="F19" s="35" t="s">
        <v>1</v>
      </c>
      <c r="G19" s="35" t="s">
        <v>1</v>
      </c>
      <c r="H19" s="9" t="s">
        <v>1</v>
      </c>
      <c r="I19" s="9" t="s">
        <v>1</v>
      </c>
      <c r="J19" s="9" t="s">
        <v>1</v>
      </c>
      <c r="K19" s="9" t="s">
        <v>1</v>
      </c>
      <c r="L19" s="9" t="s">
        <v>1</v>
      </c>
      <c r="M19" s="12" t="str">
        <f t="shared" si="0"/>
        <v/>
      </c>
    </row>
    <row r="20" spans="1:13" ht="12.75" customHeight="1" x14ac:dyDescent="0.25">
      <c r="A20" s="2">
        <v>1964</v>
      </c>
      <c r="B20" s="35" t="s">
        <v>1</v>
      </c>
      <c r="C20" s="35" t="s">
        <v>1</v>
      </c>
      <c r="D20" s="35" t="s">
        <v>1</v>
      </c>
      <c r="E20" s="35" t="s">
        <v>1</v>
      </c>
      <c r="F20" s="35" t="s">
        <v>1</v>
      </c>
      <c r="G20" s="35" t="s">
        <v>1</v>
      </c>
      <c r="H20" s="9" t="s">
        <v>1</v>
      </c>
      <c r="I20" s="9" t="s">
        <v>1</v>
      </c>
      <c r="J20" s="9" t="s">
        <v>1</v>
      </c>
      <c r="K20" s="9" t="s">
        <v>1</v>
      </c>
      <c r="L20" s="9" t="s">
        <v>1</v>
      </c>
      <c r="M20" s="12" t="str">
        <f t="shared" si="0"/>
        <v/>
      </c>
    </row>
    <row r="21" spans="1:13" ht="12.75" customHeight="1" x14ac:dyDescent="0.25">
      <c r="A21" s="2">
        <v>1965</v>
      </c>
      <c r="B21" s="35" t="s">
        <v>1</v>
      </c>
      <c r="C21" s="35" t="s">
        <v>1</v>
      </c>
      <c r="D21" s="35" t="s">
        <v>1</v>
      </c>
      <c r="E21" s="35" t="s">
        <v>1</v>
      </c>
      <c r="F21" s="35" t="s">
        <v>1</v>
      </c>
      <c r="G21" s="35" t="s">
        <v>1</v>
      </c>
      <c r="H21" s="9" t="s">
        <v>1</v>
      </c>
      <c r="I21" s="9" t="s">
        <v>1</v>
      </c>
      <c r="J21" s="9" t="s">
        <v>1</v>
      </c>
      <c r="K21" s="9" t="s">
        <v>1</v>
      </c>
      <c r="L21" s="9" t="s">
        <v>1</v>
      </c>
      <c r="M21" s="12" t="str">
        <f t="shared" si="0"/>
        <v/>
      </c>
    </row>
    <row r="22" spans="1:13" ht="12.75" customHeight="1" x14ac:dyDescent="0.25">
      <c r="A22" s="2">
        <v>1966</v>
      </c>
      <c r="B22" s="15" t="s">
        <v>59</v>
      </c>
      <c r="C22" s="35" t="s">
        <v>1</v>
      </c>
      <c r="D22" s="16" t="s">
        <v>282</v>
      </c>
      <c r="E22" s="17" t="s">
        <v>309</v>
      </c>
      <c r="F22" s="17" t="s">
        <v>332</v>
      </c>
      <c r="G22" s="17" t="s">
        <v>355</v>
      </c>
      <c r="H22" s="9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1967</v>
      </c>
      <c r="B23" s="15" t="s">
        <v>59</v>
      </c>
      <c r="C23" s="35" t="s">
        <v>1</v>
      </c>
      <c r="D23" s="16" t="s">
        <v>283</v>
      </c>
      <c r="E23" s="17" t="s">
        <v>310</v>
      </c>
      <c r="F23" s="17" t="s">
        <v>333</v>
      </c>
      <c r="G23" s="17" t="s">
        <v>356</v>
      </c>
      <c r="H23" s="9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2.75" customHeight="1" x14ac:dyDescent="0.25">
      <c r="A24" s="2">
        <v>1968</v>
      </c>
      <c r="B24" s="15" t="s">
        <v>59</v>
      </c>
      <c r="C24" s="35" t="s">
        <v>1</v>
      </c>
      <c r="D24" s="16" t="s">
        <v>284</v>
      </c>
      <c r="E24" s="17" t="s">
        <v>311</v>
      </c>
      <c r="F24" s="17" t="s">
        <v>334</v>
      </c>
      <c r="G24" s="17" t="s">
        <v>357</v>
      </c>
      <c r="H24" s="9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2.75" customHeight="1" x14ac:dyDescent="0.25">
      <c r="A25" s="2">
        <v>1969</v>
      </c>
      <c r="B25" s="15" t="s">
        <v>59</v>
      </c>
      <c r="C25" s="35" t="s">
        <v>1</v>
      </c>
      <c r="D25" s="16" t="s">
        <v>285</v>
      </c>
      <c r="E25" s="17" t="s">
        <v>312</v>
      </c>
      <c r="F25" s="17" t="s">
        <v>335</v>
      </c>
      <c r="G25" s="17" t="s">
        <v>358</v>
      </c>
      <c r="H25" s="9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1970</v>
      </c>
      <c r="B26" s="15" t="s">
        <v>59</v>
      </c>
      <c r="C26" s="35" t="s">
        <v>1</v>
      </c>
      <c r="D26" s="16" t="s">
        <v>286</v>
      </c>
      <c r="E26" s="17" t="s">
        <v>313</v>
      </c>
      <c r="F26" s="17" t="s">
        <v>335</v>
      </c>
      <c r="G26" s="17" t="s">
        <v>359</v>
      </c>
      <c r="H26" s="9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2.75" customHeight="1" x14ac:dyDescent="0.25">
      <c r="A27" s="2">
        <v>1971</v>
      </c>
      <c r="B27" s="15" t="s">
        <v>59</v>
      </c>
      <c r="C27" s="35" t="s">
        <v>1</v>
      </c>
      <c r="D27" s="16" t="s">
        <v>287</v>
      </c>
      <c r="E27" s="17" t="s">
        <v>314</v>
      </c>
      <c r="F27" s="17" t="s">
        <v>336</v>
      </c>
      <c r="G27" s="17" t="s">
        <v>360</v>
      </c>
      <c r="H27" s="9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1972</v>
      </c>
      <c r="B28" s="15" t="s">
        <v>59</v>
      </c>
      <c r="C28" s="35" t="s">
        <v>1</v>
      </c>
      <c r="D28" s="16" t="s">
        <v>288</v>
      </c>
      <c r="E28" s="17" t="s">
        <v>315</v>
      </c>
      <c r="F28" s="17" t="s">
        <v>337</v>
      </c>
      <c r="G28" s="17" t="s">
        <v>361</v>
      </c>
      <c r="H28" s="9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1973</v>
      </c>
      <c r="B29" s="15" t="s">
        <v>59</v>
      </c>
      <c r="C29" s="35" t="s">
        <v>1</v>
      </c>
      <c r="D29" s="16" t="s">
        <v>289</v>
      </c>
      <c r="E29" s="17" t="s">
        <v>316</v>
      </c>
      <c r="F29" s="17" t="s">
        <v>338</v>
      </c>
      <c r="G29" s="17" t="s">
        <v>362</v>
      </c>
      <c r="H29" s="9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2.75" customHeight="1" x14ac:dyDescent="0.25">
      <c r="A30" s="2">
        <v>1974</v>
      </c>
      <c r="B30" s="15" t="s">
        <v>59</v>
      </c>
      <c r="C30" s="35" t="s">
        <v>1</v>
      </c>
      <c r="D30" s="16" t="s">
        <v>290</v>
      </c>
      <c r="E30" s="17" t="s">
        <v>317</v>
      </c>
      <c r="F30" s="17" t="s">
        <v>339</v>
      </c>
      <c r="G30" s="17" t="s">
        <v>363</v>
      </c>
      <c r="H30" s="9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1975</v>
      </c>
      <c r="B31" s="15" t="s">
        <v>59</v>
      </c>
      <c r="C31" s="35" t="s">
        <v>1</v>
      </c>
      <c r="D31" s="16" t="s">
        <v>291</v>
      </c>
      <c r="E31" s="17" t="s">
        <v>318</v>
      </c>
      <c r="F31" s="17" t="s">
        <v>340</v>
      </c>
      <c r="G31" s="17" t="s">
        <v>364</v>
      </c>
      <c r="H31" s="9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1976</v>
      </c>
      <c r="B32" s="15" t="s">
        <v>59</v>
      </c>
      <c r="C32" s="35" t="s">
        <v>1</v>
      </c>
      <c r="D32" s="16" t="s">
        <v>292</v>
      </c>
      <c r="E32" s="17" t="s">
        <v>319</v>
      </c>
      <c r="F32" s="17" t="s">
        <v>341</v>
      </c>
      <c r="G32" s="17" t="s">
        <v>365</v>
      </c>
      <c r="H32" s="9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2.75" customHeight="1" x14ac:dyDescent="0.25">
      <c r="A33" s="2">
        <v>1977</v>
      </c>
      <c r="B33" s="15" t="s">
        <v>59</v>
      </c>
      <c r="C33" s="35" t="s">
        <v>1</v>
      </c>
      <c r="D33" s="16" t="s">
        <v>293</v>
      </c>
      <c r="E33" s="17" t="s">
        <v>320</v>
      </c>
      <c r="F33" s="17" t="s">
        <v>110</v>
      </c>
      <c r="G33" s="17" t="s">
        <v>366</v>
      </c>
      <c r="H33" s="9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1978</v>
      </c>
      <c r="B34" s="15" t="s">
        <v>59</v>
      </c>
      <c r="C34" s="35" t="s">
        <v>1</v>
      </c>
      <c r="D34" s="16" t="s">
        <v>294</v>
      </c>
      <c r="E34" s="17" t="s">
        <v>86</v>
      </c>
      <c r="F34" s="17" t="s">
        <v>342</v>
      </c>
      <c r="G34" s="17" t="s">
        <v>367</v>
      </c>
      <c r="H34" s="9" t="s">
        <v>1</v>
      </c>
      <c r="I34" s="3">
        <v>0</v>
      </c>
      <c r="J34" s="3">
        <v>0</v>
      </c>
      <c r="K34" s="3">
        <v>0</v>
      </c>
      <c r="L34" s="3">
        <v>1</v>
      </c>
      <c r="M34" s="12" t="str">
        <f t="shared" si="0"/>
        <v/>
      </c>
    </row>
    <row r="35" spans="1:13" ht="12.75" customHeight="1" x14ac:dyDescent="0.25">
      <c r="A35" s="2">
        <v>1979</v>
      </c>
      <c r="B35" s="15" t="s">
        <v>59</v>
      </c>
      <c r="C35" s="35" t="s">
        <v>1</v>
      </c>
      <c r="D35" s="16" t="s">
        <v>294</v>
      </c>
      <c r="E35" s="17" t="s">
        <v>86</v>
      </c>
      <c r="F35" s="17" t="s">
        <v>342</v>
      </c>
      <c r="G35" s="17" t="s">
        <v>368</v>
      </c>
      <c r="H35" s="9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1980</v>
      </c>
      <c r="B36" s="15" t="s">
        <v>59</v>
      </c>
      <c r="C36" s="35" t="s">
        <v>1</v>
      </c>
      <c r="D36" s="16" t="s">
        <v>295</v>
      </c>
      <c r="E36" s="17" t="s">
        <v>321</v>
      </c>
      <c r="F36" s="17" t="s">
        <v>343</v>
      </c>
      <c r="G36" s="17" t="s">
        <v>369</v>
      </c>
      <c r="H36" s="9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1981</v>
      </c>
      <c r="B37" s="15" t="s">
        <v>59</v>
      </c>
      <c r="C37" s="35" t="s">
        <v>1</v>
      </c>
      <c r="D37" s="16" t="s">
        <v>296</v>
      </c>
      <c r="E37" s="17" t="s">
        <v>322</v>
      </c>
      <c r="F37" s="17" t="s">
        <v>344</v>
      </c>
      <c r="G37" s="17" t="s">
        <v>370</v>
      </c>
      <c r="H37" s="9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1982</v>
      </c>
      <c r="B38" s="15" t="s">
        <v>59</v>
      </c>
      <c r="C38" s="35" t="s">
        <v>1</v>
      </c>
      <c r="D38" s="16" t="s">
        <v>297</v>
      </c>
      <c r="E38" s="17" t="s">
        <v>323</v>
      </c>
      <c r="F38" s="17" t="s">
        <v>345</v>
      </c>
      <c r="G38" s="17" t="s">
        <v>371</v>
      </c>
      <c r="H38" s="9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1983</v>
      </c>
      <c r="B39" s="15" t="s">
        <v>59</v>
      </c>
      <c r="C39" s="35" t="s">
        <v>1</v>
      </c>
      <c r="D39" s="16" t="s">
        <v>47</v>
      </c>
      <c r="E39" s="17" t="s">
        <v>77</v>
      </c>
      <c r="F39" s="17" t="s">
        <v>105</v>
      </c>
      <c r="G39" s="17" t="s">
        <v>134</v>
      </c>
      <c r="H39" s="9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1984</v>
      </c>
      <c r="B40" s="15" t="s">
        <v>59</v>
      </c>
      <c r="C40" s="35" t="s">
        <v>1</v>
      </c>
      <c r="D40" s="16" t="s">
        <v>298</v>
      </c>
      <c r="E40" s="17" t="s">
        <v>56</v>
      </c>
      <c r="F40" s="17" t="s">
        <v>346</v>
      </c>
      <c r="G40" s="17" t="s">
        <v>372</v>
      </c>
      <c r="H40" s="9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1985</v>
      </c>
      <c r="B41" s="15" t="s">
        <v>59</v>
      </c>
      <c r="C41" s="35" t="s">
        <v>1</v>
      </c>
      <c r="D41" s="16" t="s">
        <v>299</v>
      </c>
      <c r="E41" s="17" t="s">
        <v>324</v>
      </c>
      <c r="F41" s="17" t="s">
        <v>347</v>
      </c>
      <c r="G41" s="17" t="s">
        <v>373</v>
      </c>
      <c r="H41" s="9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1986</v>
      </c>
      <c r="B42" s="15" t="s">
        <v>59</v>
      </c>
      <c r="C42" s="35" t="s">
        <v>1</v>
      </c>
      <c r="D42" s="16" t="s">
        <v>298</v>
      </c>
      <c r="E42" s="17" t="s">
        <v>56</v>
      </c>
      <c r="F42" s="17" t="s">
        <v>346</v>
      </c>
      <c r="G42" s="17" t="s">
        <v>372</v>
      </c>
      <c r="H42" s="9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1987</v>
      </c>
      <c r="B43" s="15" t="s">
        <v>59</v>
      </c>
      <c r="C43" s="35" t="s">
        <v>1</v>
      </c>
      <c r="D43" s="16" t="s">
        <v>52</v>
      </c>
      <c r="E43" s="17" t="s">
        <v>82</v>
      </c>
      <c r="F43" s="17" t="s">
        <v>110</v>
      </c>
      <c r="G43" s="17" t="s">
        <v>139</v>
      </c>
      <c r="H43" s="9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2.75" customHeight="1" x14ac:dyDescent="0.25">
      <c r="A44" s="2">
        <v>1988</v>
      </c>
      <c r="B44" s="15" t="s">
        <v>59</v>
      </c>
      <c r="C44" s="35" t="s">
        <v>1</v>
      </c>
      <c r="D44" s="16" t="s">
        <v>300</v>
      </c>
      <c r="E44" s="17" t="s">
        <v>208</v>
      </c>
      <c r="F44" s="17" t="s">
        <v>348</v>
      </c>
      <c r="G44" s="17" t="s">
        <v>374</v>
      </c>
      <c r="H44" s="4" t="s">
        <v>1</v>
      </c>
      <c r="I44" s="3">
        <v>0</v>
      </c>
      <c r="J44" s="3">
        <v>1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1989</v>
      </c>
      <c r="B45" s="15" t="s">
        <v>59</v>
      </c>
      <c r="C45" s="35" t="s">
        <v>1</v>
      </c>
      <c r="D45" s="16" t="s">
        <v>301</v>
      </c>
      <c r="E45" s="17" t="s">
        <v>325</v>
      </c>
      <c r="F45" s="17" t="s">
        <v>349</v>
      </c>
      <c r="G45" s="17" t="s">
        <v>375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2.75" customHeight="1" x14ac:dyDescent="0.25">
      <c r="A46" s="2">
        <v>1990</v>
      </c>
      <c r="B46" s="15" t="s">
        <v>59</v>
      </c>
      <c r="C46" s="16" t="s">
        <v>115</v>
      </c>
      <c r="D46" s="16" t="s">
        <v>301</v>
      </c>
      <c r="E46" s="16" t="s">
        <v>325</v>
      </c>
      <c r="F46" s="16" t="s">
        <v>349</v>
      </c>
      <c r="G46" s="16" t="s">
        <v>375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1991</v>
      </c>
      <c r="B47" s="15" t="s">
        <v>59</v>
      </c>
      <c r="C47" s="16" t="s">
        <v>274</v>
      </c>
      <c r="D47" s="16" t="s">
        <v>302</v>
      </c>
      <c r="E47" s="16" t="s">
        <v>326</v>
      </c>
      <c r="F47" s="16" t="s">
        <v>350</v>
      </c>
      <c r="G47" s="16" t="s">
        <v>376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1992</v>
      </c>
      <c r="B48" s="15" t="s">
        <v>59</v>
      </c>
      <c r="C48" s="16" t="s">
        <v>114</v>
      </c>
      <c r="D48" s="16" t="s">
        <v>303</v>
      </c>
      <c r="E48" s="16" t="s">
        <v>327</v>
      </c>
      <c r="F48" s="16" t="s">
        <v>351</v>
      </c>
      <c r="G48" s="16" t="s">
        <v>303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2.75" customHeight="1" x14ac:dyDescent="0.25">
      <c r="A49" s="2">
        <v>1993</v>
      </c>
      <c r="B49" s="15" t="s">
        <v>59</v>
      </c>
      <c r="C49" s="16" t="s">
        <v>275</v>
      </c>
      <c r="D49" s="16" t="s">
        <v>304</v>
      </c>
      <c r="E49" s="16" t="s">
        <v>328</v>
      </c>
      <c r="F49" s="16" t="s">
        <v>352</v>
      </c>
      <c r="G49" s="16" t="s">
        <v>304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1994</v>
      </c>
      <c r="B50" s="15" t="s">
        <v>59</v>
      </c>
      <c r="C50" s="16" t="s">
        <v>276</v>
      </c>
      <c r="D50" s="16" t="s">
        <v>305</v>
      </c>
      <c r="E50" s="16" t="s">
        <v>329</v>
      </c>
      <c r="F50" s="16" t="s">
        <v>353</v>
      </c>
      <c r="G50" s="16" t="s">
        <v>305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2.75" customHeight="1" x14ac:dyDescent="0.25">
      <c r="A51" s="2">
        <v>1995</v>
      </c>
      <c r="B51" s="15" t="s">
        <v>59</v>
      </c>
      <c r="C51" s="16" t="s">
        <v>86</v>
      </c>
      <c r="D51" s="16" t="s">
        <v>306</v>
      </c>
      <c r="E51" s="16" t="s">
        <v>330</v>
      </c>
      <c r="F51" s="16" t="s">
        <v>327</v>
      </c>
      <c r="G51" s="16" t="s">
        <v>306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2.75" customHeight="1" x14ac:dyDescent="0.25">
      <c r="A52" s="2">
        <v>1996</v>
      </c>
      <c r="B52" s="15" t="s">
        <v>59</v>
      </c>
      <c r="C52" s="16" t="s">
        <v>86</v>
      </c>
      <c r="D52" s="16" t="s">
        <v>306</v>
      </c>
      <c r="E52" s="16" t="s">
        <v>330</v>
      </c>
      <c r="F52" s="16" t="s">
        <v>327</v>
      </c>
      <c r="G52" s="16" t="s">
        <v>306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2.75" customHeight="1" x14ac:dyDescent="0.25">
      <c r="A53" s="2">
        <v>1997</v>
      </c>
      <c r="B53" s="15" t="s">
        <v>59</v>
      </c>
      <c r="C53" s="35" t="s">
        <v>14</v>
      </c>
      <c r="D53" s="35" t="s">
        <v>14</v>
      </c>
      <c r="E53" s="35" t="s">
        <v>14</v>
      </c>
      <c r="F53" s="35" t="s">
        <v>14</v>
      </c>
      <c r="G53" s="35" t="s">
        <v>14</v>
      </c>
      <c r="H53" s="9" t="s">
        <v>1</v>
      </c>
      <c r="I53" s="9" t="s">
        <v>1</v>
      </c>
      <c r="J53" s="9" t="s">
        <v>1</v>
      </c>
      <c r="K53" s="9" t="s">
        <v>1</v>
      </c>
      <c r="L53" s="9" t="s">
        <v>1</v>
      </c>
      <c r="M53" s="12" t="str">
        <f t="shared" si="0"/>
        <v/>
      </c>
    </row>
    <row r="54" spans="1:13" ht="12.75" customHeight="1" x14ac:dyDescent="0.25">
      <c r="A54" s="2">
        <v>1998</v>
      </c>
      <c r="B54" s="15" t="s">
        <v>59</v>
      </c>
      <c r="C54" s="35" t="s">
        <v>14</v>
      </c>
      <c r="D54" s="35" t="s">
        <v>14</v>
      </c>
      <c r="E54" s="35" t="s">
        <v>14</v>
      </c>
      <c r="F54" s="35" t="s">
        <v>14</v>
      </c>
      <c r="G54" s="35" t="s">
        <v>14</v>
      </c>
      <c r="H54" s="9" t="s">
        <v>1</v>
      </c>
      <c r="I54" s="9" t="s">
        <v>1</v>
      </c>
      <c r="J54" s="9" t="s">
        <v>1</v>
      </c>
      <c r="K54" s="9" t="s">
        <v>1</v>
      </c>
      <c r="L54" s="9" t="s">
        <v>1</v>
      </c>
      <c r="M54" s="12" t="str">
        <f t="shared" si="0"/>
        <v/>
      </c>
    </row>
    <row r="55" spans="1:13" ht="12.75" customHeight="1" x14ac:dyDescent="0.25">
      <c r="A55" s="2">
        <v>1999</v>
      </c>
      <c r="B55" s="15" t="s">
        <v>59</v>
      </c>
      <c r="C55" s="35" t="s">
        <v>14</v>
      </c>
      <c r="D55" s="35" t="s">
        <v>14</v>
      </c>
      <c r="E55" s="35" t="s">
        <v>14</v>
      </c>
      <c r="F55" s="35" t="s">
        <v>14</v>
      </c>
      <c r="G55" s="35" t="s">
        <v>14</v>
      </c>
      <c r="H55" s="9" t="s">
        <v>1</v>
      </c>
      <c r="I55" s="9" t="s">
        <v>1</v>
      </c>
      <c r="J55" s="9" t="s">
        <v>1</v>
      </c>
      <c r="K55" s="9" t="s">
        <v>1</v>
      </c>
      <c r="L55" s="9" t="s">
        <v>1</v>
      </c>
      <c r="M55" s="12" t="str">
        <f t="shared" si="0"/>
        <v/>
      </c>
    </row>
    <row r="56" spans="1:13" ht="12.75" customHeight="1" x14ac:dyDescent="0.25">
      <c r="A56" s="2">
        <v>2000</v>
      </c>
      <c r="B56" s="15" t="s">
        <v>59</v>
      </c>
      <c r="C56" s="35" t="s">
        <v>14</v>
      </c>
      <c r="D56" s="35" t="s">
        <v>14</v>
      </c>
      <c r="E56" s="35" t="s">
        <v>14</v>
      </c>
      <c r="F56" s="35" t="s">
        <v>14</v>
      </c>
      <c r="G56" s="35" t="s">
        <v>14</v>
      </c>
      <c r="H56" s="9" t="s">
        <v>1</v>
      </c>
      <c r="I56" s="9" t="s">
        <v>1</v>
      </c>
      <c r="J56" s="9" t="s">
        <v>1</v>
      </c>
      <c r="K56" s="9" t="s">
        <v>1</v>
      </c>
      <c r="L56" s="9" t="s">
        <v>1</v>
      </c>
      <c r="M56" s="12" t="str">
        <f t="shared" si="0"/>
        <v/>
      </c>
    </row>
    <row r="57" spans="1:13" ht="12.75" customHeight="1" x14ac:dyDescent="0.25">
      <c r="A57" s="2">
        <v>2001</v>
      </c>
      <c r="B57" s="15" t="s">
        <v>59</v>
      </c>
      <c r="C57" s="35" t="s">
        <v>14</v>
      </c>
      <c r="D57" s="35" t="s">
        <v>14</v>
      </c>
      <c r="E57" s="35" t="s">
        <v>14</v>
      </c>
      <c r="F57" s="35" t="s">
        <v>14</v>
      </c>
      <c r="G57" s="35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</sheetData>
  <mergeCells count="5">
    <mergeCell ref="A1:A2"/>
    <mergeCell ref="H1:L1"/>
    <mergeCell ref="B1:B2"/>
    <mergeCell ref="C1:G1"/>
    <mergeCell ref="G5:G6"/>
  </mergeCells>
  <conditionalFormatting sqref="H47:L52 I44:L46 H3:L43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0" priority="22" operator="containsText" text="*-">
      <formula>NOT(ISERROR(SEARCH(("*-"),(H44))))</formula>
    </cfRule>
  </conditionalFormatting>
  <conditionalFormatting sqref="H44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59" priority="20" operator="containsText" text="*-">
      <formula>NOT(ISERROR(SEARCH(("*-"),(H45))))</formula>
    </cfRule>
  </conditionalFormatting>
  <conditionalFormatting sqref="H45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:L52 I44:L46 H3:L43">
    <cfRule type="containsText" dxfId="58" priority="24" operator="containsText" text="*-">
      <formula>NOT(ISERROR(SEARCH(("*-"),(#REF!))))</formula>
    </cfRule>
  </conditionalFormatting>
  <conditionalFormatting sqref="H4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57" priority="11" operator="containsText" text="*-">
      <formula>NOT(ISERROR(SEARCH(("*-"),(#REF!))))</formula>
    </cfRule>
  </conditionalFormatting>
  <conditionalFormatting sqref="H53:H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6" priority="7" operator="containsText" text="*-">
      <formula>NOT(ISERROR(SEARCH(("*-"),(H57))))</formula>
    </cfRule>
  </conditionalFormatting>
  <conditionalFormatting sqref="H5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:H56">
    <cfRule type="containsText" dxfId="55" priority="9" operator="containsText" text="*-">
      <formula>NOT(ISERROR(SEARCH(("*-"),(#REF!))))</formula>
    </cfRule>
  </conditionalFormatting>
  <conditionalFormatting sqref="I53:L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7:L57">
    <cfRule type="containsText" dxfId="54" priority="1" operator="containsText" text="*-">
      <formula>NOT(ISERROR(SEARCH(("*-"),(I57))))</formula>
    </cfRule>
  </conditionalFormatting>
  <conditionalFormatting sqref="I57:L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:L56">
    <cfRule type="containsText" dxfId="53" priority="3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8"/>
  <sheetViews>
    <sheetView workbookViewId="0">
      <pane xSplit="13" ySplit="2" topLeftCell="N21" activePane="bottomRight" state="frozen"/>
      <selection pane="topRight" activeCell="H1" sqref="H1"/>
      <selection pane="bottomLeft" activeCell="A3" sqref="A3"/>
      <selection pane="bottomRight" activeCell="C58" sqref="C58:G58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  <col min="36" max="37" width="8.7109375" customWidth="1"/>
  </cols>
  <sheetData>
    <row r="1" spans="1:38" ht="12.75" customHeight="1" x14ac:dyDescent="0.25">
      <c r="A1" s="28" t="s">
        <v>0</v>
      </c>
      <c r="B1" s="28" t="s">
        <v>12</v>
      </c>
      <c r="C1" s="30" t="s">
        <v>13</v>
      </c>
      <c r="D1" s="31"/>
      <c r="E1" s="31"/>
      <c r="F1" s="31"/>
      <c r="G1" s="31"/>
      <c r="H1" s="23" t="s">
        <v>377</v>
      </c>
      <c r="I1" s="24"/>
      <c r="J1" s="25"/>
      <c r="K1" s="26"/>
      <c r="L1" s="27"/>
    </row>
    <row r="2" spans="1:38" ht="12.75" customHeight="1" x14ac:dyDescent="0.25">
      <c r="A2" s="33"/>
      <c r="B2" s="29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18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38" ht="12.75" customHeight="1" x14ac:dyDescent="0.25">
      <c r="A3" s="2">
        <v>1948</v>
      </c>
      <c r="B3" s="35" t="s">
        <v>1</v>
      </c>
      <c r="C3" s="35" t="s">
        <v>1</v>
      </c>
      <c r="D3" s="35" t="s">
        <v>1</v>
      </c>
      <c r="E3" s="35" t="s">
        <v>1</v>
      </c>
      <c r="F3" s="35" t="s">
        <v>1</v>
      </c>
      <c r="G3" s="35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  <c r="AJ3" s="8">
        <f t="shared" ref="AJ3:AJ36" si="0">SUM(A3:K3)</f>
        <v>1948</v>
      </c>
      <c r="AK3" s="8">
        <f t="shared" ref="AK3:AK36" si="1">PRODUCT(A3:K3)</f>
        <v>1948</v>
      </c>
      <c r="AL3" s="8">
        <f t="shared" ref="AL3:AL36" si="2">PRODUCT(H3:L3)</f>
        <v>0</v>
      </c>
    </row>
    <row r="4" spans="1:38" ht="12.75" customHeight="1" x14ac:dyDescent="0.25">
      <c r="A4" s="2">
        <v>1949</v>
      </c>
      <c r="B4" s="15" t="s">
        <v>29</v>
      </c>
      <c r="C4" s="35" t="s">
        <v>1</v>
      </c>
      <c r="D4" s="16" t="s">
        <v>381</v>
      </c>
      <c r="E4" s="17" t="s">
        <v>382</v>
      </c>
      <c r="F4" s="17" t="s">
        <v>383</v>
      </c>
      <c r="G4" s="32" t="s">
        <v>384</v>
      </c>
      <c r="H4" s="4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>IF(OR(AND(H4&gt;1,H4&lt;&gt;"-"),AND(I4&gt;1,I4&lt;&gt;"-"),AND(J4&gt;1,J4&lt;&gt;"-"),AND(K4&gt;1,K4&lt;&gt;"-"),AND(L4&gt;1,L4&lt;&gt;"-")),"Есть на обмен","")</f>
        <v/>
      </c>
      <c r="AJ4" s="8">
        <f t="shared" si="0"/>
        <v>1949</v>
      </c>
      <c r="AK4" s="8">
        <f t="shared" si="1"/>
        <v>0</v>
      </c>
      <c r="AL4" s="8">
        <f t="shared" si="2"/>
        <v>0</v>
      </c>
    </row>
    <row r="5" spans="1:38" ht="12.75" customHeight="1" x14ac:dyDescent="0.25">
      <c r="A5" s="2">
        <v>1949</v>
      </c>
      <c r="B5" s="15" t="s">
        <v>29</v>
      </c>
      <c r="C5" s="35" t="s">
        <v>1</v>
      </c>
      <c r="D5" s="35" t="s">
        <v>1</v>
      </c>
      <c r="E5" s="35" t="s">
        <v>1</v>
      </c>
      <c r="F5" s="35" t="s">
        <v>1</v>
      </c>
      <c r="G5" s="29"/>
      <c r="H5" s="4" t="s">
        <v>1</v>
      </c>
      <c r="I5" s="4" t="s">
        <v>1</v>
      </c>
      <c r="J5" s="4" t="s">
        <v>1</v>
      </c>
      <c r="K5" s="4" t="s">
        <v>1</v>
      </c>
      <c r="L5" s="3">
        <v>0</v>
      </c>
      <c r="M5" s="12" t="str">
        <f>IF(OR(AND(H5&gt;1,H5&lt;&gt;"-"),AND(I5&gt;1,I5&lt;&gt;"-"),AND(J5&gt;1,J5&lt;&gt;"-"),AND(K5&gt;1,K5&lt;&gt;"-"),AND(L5&gt;1,L5&lt;&gt;"-")),"Есть на обмен","")</f>
        <v/>
      </c>
      <c r="AJ5" s="8"/>
      <c r="AK5" s="8"/>
      <c r="AL5" s="8"/>
    </row>
    <row r="6" spans="1:38" ht="12.75" customHeight="1" x14ac:dyDescent="0.25">
      <c r="A6" s="2">
        <v>1950</v>
      </c>
      <c r="B6" s="15" t="s">
        <v>59</v>
      </c>
      <c r="C6" s="35" t="s">
        <v>1</v>
      </c>
      <c r="D6" s="16" t="s">
        <v>410</v>
      </c>
      <c r="E6" s="17" t="s">
        <v>430</v>
      </c>
      <c r="F6" s="17" t="s">
        <v>449</v>
      </c>
      <c r="G6" s="17" t="s">
        <v>385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ref="M6:M58" si="3">IF(OR(AND(H6&gt;1,H6&lt;&gt;"-"),AND(I6&gt;1,I6&lt;&gt;"-"),AND(J6&gt;1,J6&lt;&gt;"-"),AND(K6&gt;1,K6&lt;&gt;"-"),AND(L6&gt;1,L6&lt;&gt;"-")),"Есть на обмен","")</f>
        <v/>
      </c>
      <c r="AJ6" s="8">
        <f t="shared" si="0"/>
        <v>1950</v>
      </c>
      <c r="AK6" s="8">
        <f t="shared" si="1"/>
        <v>0</v>
      </c>
      <c r="AL6" s="8">
        <f t="shared" si="2"/>
        <v>0</v>
      </c>
    </row>
    <row r="7" spans="1:38" ht="12.75" customHeight="1" x14ac:dyDescent="0.25">
      <c r="A7" s="2">
        <v>1951</v>
      </c>
      <c r="B7" s="35" t="s">
        <v>1</v>
      </c>
      <c r="C7" s="35" t="s">
        <v>1</v>
      </c>
      <c r="D7" s="35" t="s">
        <v>1</v>
      </c>
      <c r="E7" s="35" t="s">
        <v>1</v>
      </c>
      <c r="F7" s="35" t="s">
        <v>1</v>
      </c>
      <c r="G7" s="35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3"/>
        <v/>
      </c>
      <c r="AJ7" s="8">
        <f t="shared" si="0"/>
        <v>1951</v>
      </c>
      <c r="AK7" s="8">
        <f t="shared" si="1"/>
        <v>1951</v>
      </c>
      <c r="AL7" s="8">
        <f t="shared" si="2"/>
        <v>0</v>
      </c>
    </row>
    <row r="8" spans="1:38" ht="12.75" customHeight="1" x14ac:dyDescent="0.25">
      <c r="A8" s="2">
        <v>1952</v>
      </c>
      <c r="B8" s="35" t="s">
        <v>1</v>
      </c>
      <c r="C8" s="35" t="s">
        <v>1</v>
      </c>
      <c r="D8" s="35" t="s">
        <v>1</v>
      </c>
      <c r="E8" s="35" t="s">
        <v>1</v>
      </c>
      <c r="F8" s="35" t="s">
        <v>1</v>
      </c>
      <c r="G8" s="35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3"/>
        <v/>
      </c>
      <c r="AJ8" s="8">
        <f t="shared" si="0"/>
        <v>1952</v>
      </c>
      <c r="AK8" s="8">
        <f t="shared" si="1"/>
        <v>1952</v>
      </c>
      <c r="AL8" s="8">
        <f t="shared" si="2"/>
        <v>0</v>
      </c>
    </row>
    <row r="9" spans="1:38" ht="12.75" customHeight="1" x14ac:dyDescent="0.25">
      <c r="A9" s="2">
        <v>1953</v>
      </c>
      <c r="B9" s="35" t="s">
        <v>1</v>
      </c>
      <c r="C9" s="35" t="s">
        <v>1</v>
      </c>
      <c r="D9" s="35" t="s">
        <v>1</v>
      </c>
      <c r="E9" s="35" t="s">
        <v>1</v>
      </c>
      <c r="F9" s="35" t="s">
        <v>1</v>
      </c>
      <c r="G9" s="35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3"/>
        <v/>
      </c>
      <c r="AJ9" s="8">
        <f t="shared" si="0"/>
        <v>1953</v>
      </c>
      <c r="AK9" s="8">
        <f t="shared" si="1"/>
        <v>1953</v>
      </c>
      <c r="AL9" s="8">
        <f t="shared" si="2"/>
        <v>0</v>
      </c>
    </row>
    <row r="10" spans="1:38" ht="12.75" customHeight="1" x14ac:dyDescent="0.25">
      <c r="A10" s="2">
        <v>1954</v>
      </c>
      <c r="B10" s="35" t="s">
        <v>1</v>
      </c>
      <c r="C10" s="35" t="s">
        <v>1</v>
      </c>
      <c r="D10" s="35" t="s">
        <v>1</v>
      </c>
      <c r="E10" s="35" t="s">
        <v>1</v>
      </c>
      <c r="F10" s="35" t="s">
        <v>1</v>
      </c>
      <c r="G10" s="35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3"/>
        <v/>
      </c>
      <c r="AJ10" s="8">
        <f t="shared" si="0"/>
        <v>1954</v>
      </c>
      <c r="AK10" s="8">
        <f t="shared" si="1"/>
        <v>1954</v>
      </c>
      <c r="AL10" s="8">
        <f t="shared" si="2"/>
        <v>0</v>
      </c>
    </row>
    <row r="11" spans="1:38" ht="12.75" customHeight="1" x14ac:dyDescent="0.25">
      <c r="A11" s="2">
        <v>1955</v>
      </c>
      <c r="B11" s="35" t="s">
        <v>1</v>
      </c>
      <c r="C11" s="35" t="s">
        <v>1</v>
      </c>
      <c r="D11" s="35" t="s">
        <v>1</v>
      </c>
      <c r="E11" s="35" t="s">
        <v>1</v>
      </c>
      <c r="F11" s="35" t="s">
        <v>1</v>
      </c>
      <c r="G11" s="35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3"/>
        <v/>
      </c>
      <c r="AJ11" s="8">
        <f t="shared" si="0"/>
        <v>1955</v>
      </c>
      <c r="AK11" s="8">
        <f t="shared" si="1"/>
        <v>1955</v>
      </c>
      <c r="AL11" s="8">
        <f t="shared" si="2"/>
        <v>0</v>
      </c>
    </row>
    <row r="12" spans="1:38" ht="12.75" customHeight="1" x14ac:dyDescent="0.25">
      <c r="A12" s="2">
        <v>1956</v>
      </c>
      <c r="B12" s="35" t="s">
        <v>1</v>
      </c>
      <c r="C12" s="35" t="s">
        <v>1</v>
      </c>
      <c r="D12" s="35" t="s">
        <v>1</v>
      </c>
      <c r="E12" s="35" t="s">
        <v>1</v>
      </c>
      <c r="F12" s="35" t="s">
        <v>1</v>
      </c>
      <c r="G12" s="35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3"/>
        <v/>
      </c>
      <c r="AJ12" s="8">
        <f t="shared" si="0"/>
        <v>1956</v>
      </c>
      <c r="AK12" s="8">
        <f t="shared" si="1"/>
        <v>1956</v>
      </c>
      <c r="AL12" s="8">
        <f t="shared" si="2"/>
        <v>0</v>
      </c>
    </row>
    <row r="13" spans="1:38" ht="12.75" customHeight="1" x14ac:dyDescent="0.25">
      <c r="A13" s="2">
        <v>1957</v>
      </c>
      <c r="B13" s="35" t="s">
        <v>1</v>
      </c>
      <c r="C13" s="35" t="s">
        <v>1</v>
      </c>
      <c r="D13" s="35" t="s">
        <v>1</v>
      </c>
      <c r="E13" s="35" t="s">
        <v>1</v>
      </c>
      <c r="F13" s="35" t="s">
        <v>1</v>
      </c>
      <c r="G13" s="35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12" t="str">
        <f t="shared" si="3"/>
        <v/>
      </c>
      <c r="AJ13" s="8">
        <f t="shared" si="0"/>
        <v>1957</v>
      </c>
      <c r="AK13" s="8">
        <f t="shared" si="1"/>
        <v>1957</v>
      </c>
      <c r="AL13" s="8">
        <f t="shared" si="2"/>
        <v>0</v>
      </c>
    </row>
    <row r="14" spans="1:38" ht="12.75" customHeight="1" x14ac:dyDescent="0.25">
      <c r="A14" s="2">
        <v>1958</v>
      </c>
      <c r="B14" s="35" t="s">
        <v>1</v>
      </c>
      <c r="C14" s="35" t="s">
        <v>1</v>
      </c>
      <c r="D14" s="35" t="s">
        <v>1</v>
      </c>
      <c r="E14" s="35" t="s">
        <v>1</v>
      </c>
      <c r="F14" s="35" t="s">
        <v>1</v>
      </c>
      <c r="G14" s="35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12" t="str">
        <f t="shared" si="3"/>
        <v/>
      </c>
      <c r="AJ14" s="8">
        <f t="shared" si="0"/>
        <v>1958</v>
      </c>
      <c r="AK14" s="8">
        <f t="shared" si="1"/>
        <v>1958</v>
      </c>
      <c r="AL14" s="8">
        <f t="shared" si="2"/>
        <v>0</v>
      </c>
    </row>
    <row r="15" spans="1:38" ht="12.75" customHeight="1" x14ac:dyDescent="0.25">
      <c r="A15" s="2">
        <v>1959</v>
      </c>
      <c r="B15" s="35" t="s">
        <v>1</v>
      </c>
      <c r="C15" s="35" t="s">
        <v>1</v>
      </c>
      <c r="D15" s="35" t="s">
        <v>1</v>
      </c>
      <c r="E15" s="35" t="s">
        <v>1</v>
      </c>
      <c r="F15" s="35" t="s">
        <v>1</v>
      </c>
      <c r="G15" s="35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12" t="str">
        <f t="shared" si="3"/>
        <v/>
      </c>
      <c r="AJ15" s="8">
        <f t="shared" si="0"/>
        <v>1959</v>
      </c>
      <c r="AK15" s="8">
        <f t="shared" si="1"/>
        <v>1959</v>
      </c>
      <c r="AL15" s="8">
        <f t="shared" si="2"/>
        <v>0</v>
      </c>
    </row>
    <row r="16" spans="1:38" ht="12.75" customHeight="1" x14ac:dyDescent="0.25">
      <c r="A16" s="2">
        <v>1960</v>
      </c>
      <c r="B16" s="35" t="s">
        <v>1</v>
      </c>
      <c r="C16" s="35" t="s">
        <v>1</v>
      </c>
      <c r="D16" s="35" t="s">
        <v>1</v>
      </c>
      <c r="E16" s="35" t="s">
        <v>1</v>
      </c>
      <c r="F16" s="35" t="s">
        <v>1</v>
      </c>
      <c r="G16" s="35" t="s">
        <v>1</v>
      </c>
      <c r="H16" s="4" t="s">
        <v>1</v>
      </c>
      <c r="I16" s="4" t="s">
        <v>1</v>
      </c>
      <c r="J16" s="4" t="s">
        <v>1</v>
      </c>
      <c r="K16" s="4" t="s">
        <v>1</v>
      </c>
      <c r="L16" s="4" t="s">
        <v>1</v>
      </c>
      <c r="M16" s="12" t="str">
        <f t="shared" si="3"/>
        <v/>
      </c>
      <c r="AJ16" s="8">
        <f t="shared" si="0"/>
        <v>1960</v>
      </c>
      <c r="AK16" s="8">
        <f t="shared" si="1"/>
        <v>1960</v>
      </c>
      <c r="AL16" s="8">
        <f t="shared" si="2"/>
        <v>0</v>
      </c>
    </row>
    <row r="17" spans="1:38" ht="12.75" customHeight="1" x14ac:dyDescent="0.25">
      <c r="A17" s="2">
        <v>1961</v>
      </c>
      <c r="B17" s="35" t="s">
        <v>1</v>
      </c>
      <c r="C17" s="35" t="s">
        <v>1</v>
      </c>
      <c r="D17" s="35" t="s">
        <v>1</v>
      </c>
      <c r="E17" s="35" t="s">
        <v>1</v>
      </c>
      <c r="F17" s="35" t="s">
        <v>1</v>
      </c>
      <c r="G17" s="35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3"/>
        <v/>
      </c>
      <c r="AJ17" s="8">
        <f t="shared" si="0"/>
        <v>1961</v>
      </c>
      <c r="AK17" s="8">
        <f t="shared" si="1"/>
        <v>1961</v>
      </c>
      <c r="AL17" s="8">
        <f t="shared" si="2"/>
        <v>0</v>
      </c>
    </row>
    <row r="18" spans="1:38" ht="12.75" customHeight="1" x14ac:dyDescent="0.25">
      <c r="A18" s="2">
        <v>1962</v>
      </c>
      <c r="B18" s="35" t="s">
        <v>1</v>
      </c>
      <c r="C18" s="35" t="s">
        <v>1</v>
      </c>
      <c r="D18" s="35" t="s">
        <v>1</v>
      </c>
      <c r="E18" s="35" t="s">
        <v>1</v>
      </c>
      <c r="F18" s="35" t="s">
        <v>1</v>
      </c>
      <c r="G18" s="35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12" t="str">
        <f t="shared" si="3"/>
        <v/>
      </c>
      <c r="AJ18" s="8">
        <f t="shared" si="0"/>
        <v>1962</v>
      </c>
      <c r="AK18" s="8">
        <f t="shared" si="1"/>
        <v>1962</v>
      </c>
      <c r="AL18" s="8">
        <f t="shared" si="2"/>
        <v>0</v>
      </c>
    </row>
    <row r="19" spans="1:38" ht="12.75" customHeight="1" x14ac:dyDescent="0.25">
      <c r="A19" s="2">
        <v>1963</v>
      </c>
      <c r="B19" s="35" t="s">
        <v>1</v>
      </c>
      <c r="C19" s="35" t="s">
        <v>1</v>
      </c>
      <c r="D19" s="35" t="s">
        <v>1</v>
      </c>
      <c r="E19" s="35" t="s">
        <v>1</v>
      </c>
      <c r="F19" s="35" t="s">
        <v>1</v>
      </c>
      <c r="G19" s="35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12" t="str">
        <f t="shared" si="3"/>
        <v/>
      </c>
      <c r="AJ19" s="8">
        <f t="shared" si="0"/>
        <v>1963</v>
      </c>
      <c r="AK19" s="8">
        <f t="shared" si="1"/>
        <v>1963</v>
      </c>
      <c r="AL19" s="8">
        <f t="shared" si="2"/>
        <v>0</v>
      </c>
    </row>
    <row r="20" spans="1:38" ht="12.75" customHeight="1" x14ac:dyDescent="0.25">
      <c r="A20" s="2">
        <v>1964</v>
      </c>
      <c r="B20" s="35" t="s">
        <v>1</v>
      </c>
      <c r="C20" s="35" t="s">
        <v>1</v>
      </c>
      <c r="D20" s="35" t="s">
        <v>1</v>
      </c>
      <c r="E20" s="35" t="s">
        <v>1</v>
      </c>
      <c r="F20" s="35" t="s">
        <v>1</v>
      </c>
      <c r="G20" s="35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12" t="str">
        <f t="shared" si="3"/>
        <v/>
      </c>
      <c r="AJ20" s="8">
        <f t="shared" si="0"/>
        <v>1964</v>
      </c>
      <c r="AK20" s="8">
        <f t="shared" si="1"/>
        <v>1964</v>
      </c>
      <c r="AL20" s="8">
        <f t="shared" si="2"/>
        <v>0</v>
      </c>
    </row>
    <row r="21" spans="1:38" ht="12.75" customHeight="1" x14ac:dyDescent="0.25">
      <c r="A21" s="2">
        <v>1965</v>
      </c>
      <c r="B21" s="35" t="s">
        <v>1</v>
      </c>
      <c r="C21" s="35" t="s">
        <v>1</v>
      </c>
      <c r="D21" s="35" t="s">
        <v>1</v>
      </c>
      <c r="E21" s="35" t="s">
        <v>1</v>
      </c>
      <c r="F21" s="35" t="s">
        <v>1</v>
      </c>
      <c r="G21" s="35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12" t="str">
        <f t="shared" si="3"/>
        <v/>
      </c>
      <c r="AJ21" s="8">
        <f t="shared" si="0"/>
        <v>1965</v>
      </c>
      <c r="AK21" s="8">
        <f t="shared" si="1"/>
        <v>1965</v>
      </c>
      <c r="AL21" s="8">
        <f t="shared" si="2"/>
        <v>0</v>
      </c>
    </row>
    <row r="22" spans="1:38" ht="12.75" customHeight="1" x14ac:dyDescent="0.25">
      <c r="A22" s="2">
        <v>1966</v>
      </c>
      <c r="B22" s="15" t="s">
        <v>59</v>
      </c>
      <c r="C22" s="35" t="s">
        <v>1</v>
      </c>
      <c r="D22" s="16" t="s">
        <v>411</v>
      </c>
      <c r="E22" s="17" t="s">
        <v>431</v>
      </c>
      <c r="F22" s="17" t="s">
        <v>450</v>
      </c>
      <c r="G22" s="17" t="s">
        <v>386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3"/>
        <v/>
      </c>
      <c r="AJ22" s="8">
        <f t="shared" si="0"/>
        <v>1966</v>
      </c>
      <c r="AK22" s="8">
        <f t="shared" si="1"/>
        <v>0</v>
      </c>
      <c r="AL22" s="8">
        <f t="shared" si="2"/>
        <v>0</v>
      </c>
    </row>
    <row r="23" spans="1:38" ht="12.75" customHeight="1" x14ac:dyDescent="0.25">
      <c r="A23" s="2">
        <v>1967</v>
      </c>
      <c r="B23" s="15" t="s">
        <v>59</v>
      </c>
      <c r="C23" s="35" t="s">
        <v>1</v>
      </c>
      <c r="D23" s="16" t="s">
        <v>412</v>
      </c>
      <c r="E23" s="17" t="s">
        <v>432</v>
      </c>
      <c r="F23" s="17" t="s">
        <v>451</v>
      </c>
      <c r="G23" s="17" t="s">
        <v>387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3"/>
        <v/>
      </c>
      <c r="AJ23" s="8">
        <f t="shared" si="0"/>
        <v>1967</v>
      </c>
      <c r="AK23" s="8">
        <f t="shared" si="1"/>
        <v>0</v>
      </c>
      <c r="AL23" s="8">
        <f t="shared" si="2"/>
        <v>0</v>
      </c>
    </row>
    <row r="24" spans="1:38" ht="12.75" customHeight="1" x14ac:dyDescent="0.25">
      <c r="A24" s="2">
        <v>1968</v>
      </c>
      <c r="B24" s="15" t="s">
        <v>59</v>
      </c>
      <c r="C24" s="35" t="s">
        <v>1</v>
      </c>
      <c r="D24" s="16" t="s">
        <v>413</v>
      </c>
      <c r="E24" s="17" t="s">
        <v>433</v>
      </c>
      <c r="F24" s="17" t="s">
        <v>452</v>
      </c>
      <c r="G24" s="17" t="s">
        <v>388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3"/>
        <v/>
      </c>
      <c r="AJ24" s="8">
        <f t="shared" si="0"/>
        <v>1968</v>
      </c>
      <c r="AK24" s="8">
        <f t="shared" si="1"/>
        <v>0</v>
      </c>
      <c r="AL24" s="8">
        <f t="shared" si="2"/>
        <v>0</v>
      </c>
    </row>
    <row r="25" spans="1:38" ht="12.75" customHeight="1" x14ac:dyDescent="0.25">
      <c r="A25" s="2">
        <v>1969</v>
      </c>
      <c r="B25" s="15" t="s">
        <v>59</v>
      </c>
      <c r="C25" s="35" t="s">
        <v>1</v>
      </c>
      <c r="D25" s="16" t="s">
        <v>414</v>
      </c>
      <c r="E25" s="17" t="s">
        <v>434</v>
      </c>
      <c r="F25" s="17" t="s">
        <v>453</v>
      </c>
      <c r="G25" s="17" t="s">
        <v>389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3"/>
        <v/>
      </c>
      <c r="AJ25" s="8">
        <f t="shared" si="0"/>
        <v>1969</v>
      </c>
      <c r="AK25" s="8">
        <f t="shared" si="1"/>
        <v>0</v>
      </c>
      <c r="AL25" s="8">
        <f t="shared" si="2"/>
        <v>0</v>
      </c>
    </row>
    <row r="26" spans="1:38" ht="12.75" customHeight="1" x14ac:dyDescent="0.25">
      <c r="A26" s="2">
        <v>1970</v>
      </c>
      <c r="B26" s="15" t="s">
        <v>59</v>
      </c>
      <c r="C26" s="35" t="s">
        <v>1</v>
      </c>
      <c r="D26" s="16" t="s">
        <v>415</v>
      </c>
      <c r="E26" s="17" t="s">
        <v>435</v>
      </c>
      <c r="F26" s="17" t="s">
        <v>454</v>
      </c>
      <c r="G26" s="17" t="s">
        <v>390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3"/>
        <v/>
      </c>
      <c r="AJ26" s="8">
        <f t="shared" si="0"/>
        <v>1970</v>
      </c>
      <c r="AK26" s="8">
        <f t="shared" si="1"/>
        <v>0</v>
      </c>
      <c r="AL26" s="8">
        <f t="shared" si="2"/>
        <v>0</v>
      </c>
    </row>
    <row r="27" spans="1:38" ht="12.75" customHeight="1" x14ac:dyDescent="0.25">
      <c r="A27" s="2">
        <v>1971</v>
      </c>
      <c r="B27" s="15" t="s">
        <v>59</v>
      </c>
      <c r="C27" s="35" t="s">
        <v>1</v>
      </c>
      <c r="D27" s="16" t="s">
        <v>416</v>
      </c>
      <c r="E27" s="17" t="s">
        <v>436</v>
      </c>
      <c r="F27" s="17" t="s">
        <v>455</v>
      </c>
      <c r="G27" s="32" t="s">
        <v>391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3"/>
        <v/>
      </c>
      <c r="AJ27" s="8">
        <f t="shared" si="0"/>
        <v>1971</v>
      </c>
      <c r="AK27" s="8">
        <f t="shared" si="1"/>
        <v>0</v>
      </c>
      <c r="AL27" s="8">
        <f t="shared" si="2"/>
        <v>0</v>
      </c>
    </row>
    <row r="28" spans="1:38" ht="12.75" customHeight="1" x14ac:dyDescent="0.25">
      <c r="A28" s="2">
        <v>1971</v>
      </c>
      <c r="B28" s="15" t="s">
        <v>59</v>
      </c>
      <c r="C28" s="35" t="s">
        <v>1</v>
      </c>
      <c r="D28" s="35" t="s">
        <v>1</v>
      </c>
      <c r="E28" s="35" t="s">
        <v>1</v>
      </c>
      <c r="F28" s="35" t="s">
        <v>1</v>
      </c>
      <c r="G28" s="29"/>
      <c r="H28" s="4" t="s">
        <v>1</v>
      </c>
      <c r="I28" s="4" t="s">
        <v>1</v>
      </c>
      <c r="J28" s="4" t="s">
        <v>1</v>
      </c>
      <c r="K28" s="4" t="s">
        <v>1</v>
      </c>
      <c r="L28" s="3">
        <v>0</v>
      </c>
      <c r="M28" s="12" t="str">
        <f t="shared" si="3"/>
        <v/>
      </c>
      <c r="AJ28" s="8"/>
      <c r="AK28" s="8"/>
      <c r="AL28" s="8"/>
    </row>
    <row r="29" spans="1:38" ht="12.75" customHeight="1" x14ac:dyDescent="0.25">
      <c r="A29" s="2">
        <v>1972</v>
      </c>
      <c r="B29" s="15" t="s">
        <v>59</v>
      </c>
      <c r="C29" s="35" t="s">
        <v>1</v>
      </c>
      <c r="D29" s="16" t="s">
        <v>417</v>
      </c>
      <c r="E29" s="17" t="s">
        <v>437</v>
      </c>
      <c r="F29" s="17" t="s">
        <v>456</v>
      </c>
      <c r="G29" s="17" t="s">
        <v>392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3"/>
        <v/>
      </c>
      <c r="AJ29" s="8">
        <f t="shared" si="0"/>
        <v>1972</v>
      </c>
      <c r="AK29" s="8">
        <f t="shared" si="1"/>
        <v>0</v>
      </c>
      <c r="AL29" s="8">
        <f t="shared" si="2"/>
        <v>0</v>
      </c>
    </row>
    <row r="30" spans="1:38" ht="12.75" customHeight="1" x14ac:dyDescent="0.25">
      <c r="A30" s="2">
        <v>1973</v>
      </c>
      <c r="B30" s="15" t="s">
        <v>59</v>
      </c>
      <c r="C30" s="35" t="s">
        <v>1</v>
      </c>
      <c r="D30" s="16" t="s">
        <v>418</v>
      </c>
      <c r="E30" s="17" t="s">
        <v>438</v>
      </c>
      <c r="F30" s="17" t="s">
        <v>457</v>
      </c>
      <c r="G30" s="17" t="s">
        <v>393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3"/>
        <v/>
      </c>
      <c r="AJ30" s="8">
        <f t="shared" si="0"/>
        <v>1973</v>
      </c>
      <c r="AK30" s="8">
        <f t="shared" si="1"/>
        <v>0</v>
      </c>
      <c r="AL30" s="8">
        <f t="shared" si="2"/>
        <v>0</v>
      </c>
    </row>
    <row r="31" spans="1:38" ht="12.75" customHeight="1" x14ac:dyDescent="0.25">
      <c r="A31" s="2">
        <v>1974</v>
      </c>
      <c r="B31" s="15" t="s">
        <v>59</v>
      </c>
      <c r="C31" s="35" t="s">
        <v>1</v>
      </c>
      <c r="D31" s="16" t="s">
        <v>419</v>
      </c>
      <c r="E31" s="17" t="s">
        <v>439</v>
      </c>
      <c r="F31" s="17" t="s">
        <v>458</v>
      </c>
      <c r="G31" s="17" t="s">
        <v>394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3"/>
        <v/>
      </c>
      <c r="AJ31" s="8">
        <f t="shared" si="0"/>
        <v>1974</v>
      </c>
      <c r="AK31" s="8">
        <f t="shared" si="1"/>
        <v>0</v>
      </c>
      <c r="AL31" s="8">
        <f t="shared" si="2"/>
        <v>0</v>
      </c>
    </row>
    <row r="32" spans="1:38" ht="12.75" customHeight="1" x14ac:dyDescent="0.25">
      <c r="A32" s="2">
        <v>1975</v>
      </c>
      <c r="B32" s="15" t="s">
        <v>59</v>
      </c>
      <c r="C32" s="35" t="s">
        <v>1</v>
      </c>
      <c r="D32" s="16" t="s">
        <v>420</v>
      </c>
      <c r="E32" s="17" t="s">
        <v>440</v>
      </c>
      <c r="F32" s="17" t="s">
        <v>459</v>
      </c>
      <c r="G32" s="17" t="s">
        <v>395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3"/>
        <v/>
      </c>
      <c r="AJ32" s="8">
        <f t="shared" si="0"/>
        <v>1975</v>
      </c>
      <c r="AK32" s="8">
        <f t="shared" si="1"/>
        <v>0</v>
      </c>
      <c r="AL32" s="8">
        <f t="shared" si="2"/>
        <v>0</v>
      </c>
    </row>
    <row r="33" spans="1:38" ht="12.75" customHeight="1" x14ac:dyDescent="0.25">
      <c r="A33" s="2">
        <v>1976</v>
      </c>
      <c r="B33" s="15" t="s">
        <v>59</v>
      </c>
      <c r="C33" s="35" t="s">
        <v>1</v>
      </c>
      <c r="D33" s="16" t="s">
        <v>421</v>
      </c>
      <c r="E33" s="17" t="s">
        <v>441</v>
      </c>
      <c r="F33" s="17" t="s">
        <v>460</v>
      </c>
      <c r="G33" s="17" t="s">
        <v>396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3"/>
        <v/>
      </c>
      <c r="AJ33" s="8">
        <f t="shared" si="0"/>
        <v>1976</v>
      </c>
      <c r="AK33" s="8">
        <f t="shared" si="1"/>
        <v>0</v>
      </c>
      <c r="AL33" s="8">
        <f t="shared" si="2"/>
        <v>0</v>
      </c>
    </row>
    <row r="34" spans="1:38" ht="12.75" customHeight="1" x14ac:dyDescent="0.25">
      <c r="A34" s="2">
        <v>1977</v>
      </c>
      <c r="B34" s="15" t="s">
        <v>59</v>
      </c>
      <c r="C34" s="35" t="s">
        <v>1</v>
      </c>
      <c r="D34" s="16" t="s">
        <v>422</v>
      </c>
      <c r="E34" s="17" t="s">
        <v>442</v>
      </c>
      <c r="F34" s="17" t="s">
        <v>461</v>
      </c>
      <c r="G34" s="17" t="s">
        <v>397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3"/>
        <v/>
      </c>
      <c r="AJ34" s="8">
        <f t="shared" si="0"/>
        <v>1977</v>
      </c>
      <c r="AK34" s="8">
        <f t="shared" si="1"/>
        <v>0</v>
      </c>
      <c r="AL34" s="8">
        <f t="shared" si="2"/>
        <v>0</v>
      </c>
    </row>
    <row r="35" spans="1:38" ht="12.75" customHeight="1" x14ac:dyDescent="0.25">
      <c r="A35" s="2">
        <v>1978</v>
      </c>
      <c r="B35" s="15" t="s">
        <v>59</v>
      </c>
      <c r="C35" s="35" t="s">
        <v>1</v>
      </c>
      <c r="D35" s="16" t="s">
        <v>170</v>
      </c>
      <c r="E35" s="17" t="s">
        <v>57</v>
      </c>
      <c r="F35" s="17" t="s">
        <v>462</v>
      </c>
      <c r="G35" s="17" t="s">
        <v>398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3"/>
        <v/>
      </c>
      <c r="AJ35" s="8">
        <f t="shared" si="0"/>
        <v>1978</v>
      </c>
      <c r="AK35" s="8">
        <f t="shared" si="1"/>
        <v>0</v>
      </c>
      <c r="AL35" s="8">
        <f t="shared" si="2"/>
        <v>0</v>
      </c>
    </row>
    <row r="36" spans="1:38" ht="12.75" customHeight="1" x14ac:dyDescent="0.25">
      <c r="A36" s="2">
        <v>1979</v>
      </c>
      <c r="B36" s="15" t="s">
        <v>59</v>
      </c>
      <c r="C36" s="35" t="s">
        <v>1</v>
      </c>
      <c r="D36" s="16" t="s">
        <v>53</v>
      </c>
      <c r="E36" s="17" t="s">
        <v>83</v>
      </c>
      <c r="F36" s="17" t="s">
        <v>111</v>
      </c>
      <c r="G36" s="17" t="s">
        <v>140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3"/>
        <v/>
      </c>
      <c r="AJ36" s="8">
        <f t="shared" si="0"/>
        <v>1979</v>
      </c>
      <c r="AK36" s="8">
        <f t="shared" si="1"/>
        <v>0</v>
      </c>
      <c r="AL36" s="8">
        <f t="shared" si="2"/>
        <v>0</v>
      </c>
    </row>
    <row r="37" spans="1:38" ht="12.75" customHeight="1" x14ac:dyDescent="0.25">
      <c r="A37" s="2">
        <v>1980</v>
      </c>
      <c r="B37" s="15" t="s">
        <v>59</v>
      </c>
      <c r="C37" s="35" t="s">
        <v>1</v>
      </c>
      <c r="D37" s="16" t="s">
        <v>423</v>
      </c>
      <c r="E37" s="17" t="s">
        <v>443</v>
      </c>
      <c r="F37" s="17" t="s">
        <v>463</v>
      </c>
      <c r="G37" s="17" t="s">
        <v>399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3"/>
        <v/>
      </c>
      <c r="AJ37" s="8">
        <f t="shared" ref="AJ37:AJ56" si="4">SUM(A37:K37)</f>
        <v>1980</v>
      </c>
      <c r="AK37" s="8">
        <f t="shared" ref="AK37:AK56" si="5">PRODUCT(A37:K37)</f>
        <v>0</v>
      </c>
      <c r="AL37" s="8">
        <f t="shared" ref="AL37:AL56" si="6">PRODUCT(H37:L37)</f>
        <v>0</v>
      </c>
    </row>
    <row r="38" spans="1:38" ht="12.75" customHeight="1" x14ac:dyDescent="0.25">
      <c r="A38" s="2">
        <v>1981</v>
      </c>
      <c r="B38" s="15" t="s">
        <v>59</v>
      </c>
      <c r="C38" s="35" t="s">
        <v>1</v>
      </c>
      <c r="D38" s="16" t="s">
        <v>424</v>
      </c>
      <c r="E38" s="17" t="s">
        <v>444</v>
      </c>
      <c r="F38" s="17" t="s">
        <v>464</v>
      </c>
      <c r="G38" s="17" t="s">
        <v>400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3"/>
        <v/>
      </c>
      <c r="AJ38" s="8">
        <f t="shared" si="4"/>
        <v>1981</v>
      </c>
      <c r="AK38" s="8">
        <f t="shared" si="5"/>
        <v>0</v>
      </c>
      <c r="AL38" s="8">
        <f t="shared" si="6"/>
        <v>0</v>
      </c>
    </row>
    <row r="39" spans="1:38" ht="12.75" customHeight="1" x14ac:dyDescent="0.25">
      <c r="A39" s="2">
        <v>1982</v>
      </c>
      <c r="B39" s="15" t="s">
        <v>59</v>
      </c>
      <c r="C39" s="35" t="s">
        <v>1</v>
      </c>
      <c r="D39" s="16" t="s">
        <v>425</v>
      </c>
      <c r="E39" s="17" t="s">
        <v>445</v>
      </c>
      <c r="F39" s="17" t="s">
        <v>465</v>
      </c>
      <c r="G39" s="17" t="s">
        <v>401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3"/>
        <v/>
      </c>
      <c r="AJ39" s="8">
        <f t="shared" si="4"/>
        <v>1982</v>
      </c>
      <c r="AK39" s="8">
        <f t="shared" si="5"/>
        <v>0</v>
      </c>
      <c r="AL39" s="8">
        <f t="shared" si="6"/>
        <v>0</v>
      </c>
    </row>
    <row r="40" spans="1:38" ht="12.75" customHeight="1" x14ac:dyDescent="0.25">
      <c r="A40" s="2">
        <v>1983</v>
      </c>
      <c r="B40" s="15" t="s">
        <v>59</v>
      </c>
      <c r="C40" s="35" t="s">
        <v>1</v>
      </c>
      <c r="D40" s="16" t="s">
        <v>425</v>
      </c>
      <c r="E40" s="17" t="s">
        <v>50</v>
      </c>
      <c r="F40" s="17" t="s">
        <v>466</v>
      </c>
      <c r="G40" s="17" t="s">
        <v>402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3"/>
        <v/>
      </c>
      <c r="AJ40" s="8">
        <f t="shared" si="4"/>
        <v>1983</v>
      </c>
      <c r="AK40" s="8">
        <f t="shared" si="5"/>
        <v>0</v>
      </c>
      <c r="AL40" s="8">
        <f t="shared" si="6"/>
        <v>0</v>
      </c>
    </row>
    <row r="41" spans="1:38" ht="12.75" customHeight="1" x14ac:dyDescent="0.25">
      <c r="A41" s="2">
        <v>1984</v>
      </c>
      <c r="B41" s="15" t="s">
        <v>59</v>
      </c>
      <c r="C41" s="35" t="s">
        <v>1</v>
      </c>
      <c r="D41" s="16" t="s">
        <v>52</v>
      </c>
      <c r="E41" s="17" t="s">
        <v>82</v>
      </c>
      <c r="F41" s="17" t="s">
        <v>110</v>
      </c>
      <c r="G41" s="17" t="s">
        <v>139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3"/>
        <v/>
      </c>
      <c r="AJ41" s="8">
        <f t="shared" si="4"/>
        <v>1984</v>
      </c>
      <c r="AK41" s="8">
        <f t="shared" si="5"/>
        <v>0</v>
      </c>
      <c r="AL41" s="8">
        <f t="shared" si="6"/>
        <v>0</v>
      </c>
    </row>
    <row r="42" spans="1:38" ht="12.75" customHeight="1" x14ac:dyDescent="0.25">
      <c r="A42" s="2">
        <v>1985</v>
      </c>
      <c r="B42" s="15" t="s">
        <v>59</v>
      </c>
      <c r="C42" s="35" t="s">
        <v>1</v>
      </c>
      <c r="D42" s="16" t="s">
        <v>426</v>
      </c>
      <c r="E42" s="17" t="s">
        <v>380</v>
      </c>
      <c r="F42" s="17" t="s">
        <v>467</v>
      </c>
      <c r="G42" s="17" t="s">
        <v>403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3"/>
        <v/>
      </c>
      <c r="AJ42" s="8">
        <f t="shared" si="4"/>
        <v>1985</v>
      </c>
      <c r="AK42" s="8">
        <f t="shared" si="5"/>
        <v>0</v>
      </c>
      <c r="AL42" s="8">
        <f t="shared" si="6"/>
        <v>0</v>
      </c>
    </row>
    <row r="43" spans="1:38" ht="12.75" customHeight="1" x14ac:dyDescent="0.25">
      <c r="A43" s="2">
        <v>1986</v>
      </c>
      <c r="B43" s="15" t="s">
        <v>59</v>
      </c>
      <c r="C43" s="35" t="s">
        <v>1</v>
      </c>
      <c r="D43" s="16" t="s">
        <v>294</v>
      </c>
      <c r="E43" s="17" t="s">
        <v>86</v>
      </c>
      <c r="F43" s="17" t="s">
        <v>468</v>
      </c>
      <c r="G43" s="17" t="s">
        <v>404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3"/>
        <v/>
      </c>
      <c r="AJ43" s="8">
        <f t="shared" si="4"/>
        <v>1986</v>
      </c>
      <c r="AK43" s="8">
        <f t="shared" si="5"/>
        <v>0</v>
      </c>
      <c r="AL43" s="8">
        <f t="shared" si="6"/>
        <v>0</v>
      </c>
    </row>
    <row r="44" spans="1:38" ht="12.75" customHeight="1" x14ac:dyDescent="0.25">
      <c r="A44" s="2">
        <v>1987</v>
      </c>
      <c r="B44" s="15" t="s">
        <v>59</v>
      </c>
      <c r="C44" s="35" t="s">
        <v>1</v>
      </c>
      <c r="D44" s="16" t="s">
        <v>48</v>
      </c>
      <c r="E44" s="17" t="s">
        <v>78</v>
      </c>
      <c r="F44" s="17" t="s">
        <v>106</v>
      </c>
      <c r="G44" s="17" t="s">
        <v>135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3"/>
        <v/>
      </c>
      <c r="AJ44" s="8">
        <f t="shared" si="4"/>
        <v>1987</v>
      </c>
      <c r="AK44" s="8">
        <f t="shared" si="5"/>
        <v>0</v>
      </c>
      <c r="AL44" s="8">
        <f t="shared" si="6"/>
        <v>0</v>
      </c>
    </row>
    <row r="45" spans="1:38" ht="12.75" customHeight="1" x14ac:dyDescent="0.25">
      <c r="A45" s="2">
        <v>1988</v>
      </c>
      <c r="B45" s="15" t="s">
        <v>59</v>
      </c>
      <c r="C45" s="35" t="s">
        <v>1</v>
      </c>
      <c r="D45" s="16" t="s">
        <v>427</v>
      </c>
      <c r="E45" s="17" t="s">
        <v>446</v>
      </c>
      <c r="F45" s="17" t="s">
        <v>469</v>
      </c>
      <c r="G45" s="17" t="s">
        <v>405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3"/>
        <v/>
      </c>
      <c r="AJ45" s="8">
        <f t="shared" si="4"/>
        <v>1988</v>
      </c>
      <c r="AK45" s="8">
        <f t="shared" si="5"/>
        <v>0</v>
      </c>
      <c r="AL45" s="8">
        <f t="shared" si="6"/>
        <v>0</v>
      </c>
    </row>
    <row r="46" spans="1:38" ht="12.75" customHeight="1" x14ac:dyDescent="0.25">
      <c r="A46" s="2">
        <v>1989</v>
      </c>
      <c r="B46" s="15" t="s">
        <v>59</v>
      </c>
      <c r="C46" s="35" t="s">
        <v>1</v>
      </c>
      <c r="D46" s="16" t="s">
        <v>428</v>
      </c>
      <c r="E46" s="17" t="s">
        <v>207</v>
      </c>
      <c r="F46" s="17" t="s">
        <v>470</v>
      </c>
      <c r="G46" s="17" t="s">
        <v>406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3"/>
        <v/>
      </c>
      <c r="AJ46" s="8">
        <f t="shared" si="4"/>
        <v>1989</v>
      </c>
      <c r="AK46" s="8">
        <f t="shared" si="5"/>
        <v>0</v>
      </c>
      <c r="AL46" s="8">
        <f t="shared" si="6"/>
        <v>0</v>
      </c>
    </row>
    <row r="47" spans="1:38" ht="12.75" customHeight="1" x14ac:dyDescent="0.25">
      <c r="A47" s="2">
        <v>1990</v>
      </c>
      <c r="B47" s="15" t="s">
        <v>59</v>
      </c>
      <c r="C47" s="16" t="s">
        <v>21</v>
      </c>
      <c r="D47" s="16" t="s">
        <v>43</v>
      </c>
      <c r="E47" s="16" t="s">
        <v>73</v>
      </c>
      <c r="F47" s="16" t="s">
        <v>101</v>
      </c>
      <c r="G47" s="16" t="s">
        <v>21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3"/>
        <v/>
      </c>
      <c r="AJ47" s="8">
        <f t="shared" si="4"/>
        <v>1990</v>
      </c>
      <c r="AK47" s="8">
        <f t="shared" si="5"/>
        <v>0</v>
      </c>
      <c r="AL47" s="8">
        <f t="shared" si="6"/>
        <v>0</v>
      </c>
    </row>
    <row r="48" spans="1:38" ht="12.75" customHeight="1" x14ac:dyDescent="0.25">
      <c r="A48" s="2">
        <v>1991</v>
      </c>
      <c r="B48" s="15" t="s">
        <v>59</v>
      </c>
      <c r="C48" s="16" t="s">
        <v>378</v>
      </c>
      <c r="D48" s="16" t="s">
        <v>429</v>
      </c>
      <c r="E48" s="16" t="s">
        <v>447</v>
      </c>
      <c r="F48" s="16" t="s">
        <v>471</v>
      </c>
      <c r="G48" s="16" t="s">
        <v>130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3"/>
        <v/>
      </c>
      <c r="AJ48" s="8">
        <f t="shared" si="4"/>
        <v>1991</v>
      </c>
      <c r="AK48" s="8">
        <f t="shared" si="5"/>
        <v>0</v>
      </c>
      <c r="AL48" s="8">
        <f t="shared" si="6"/>
        <v>0</v>
      </c>
    </row>
    <row r="49" spans="1:38" ht="12.75" customHeight="1" x14ac:dyDescent="0.25">
      <c r="A49" s="2">
        <v>1992</v>
      </c>
      <c r="B49" s="15" t="s">
        <v>59</v>
      </c>
      <c r="C49" s="16" t="s">
        <v>22</v>
      </c>
      <c r="D49" s="16" t="s">
        <v>58</v>
      </c>
      <c r="E49" s="16" t="s">
        <v>87</v>
      </c>
      <c r="F49" s="16" t="s">
        <v>116</v>
      </c>
      <c r="G49" s="16" t="s">
        <v>407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3"/>
        <v/>
      </c>
      <c r="AJ49" s="8">
        <f t="shared" si="4"/>
        <v>1992</v>
      </c>
      <c r="AK49" s="8">
        <f t="shared" si="5"/>
        <v>0</v>
      </c>
      <c r="AL49" s="8">
        <f t="shared" si="6"/>
        <v>0</v>
      </c>
    </row>
    <row r="50" spans="1:38" ht="12.75" customHeight="1" x14ac:dyDescent="0.25">
      <c r="A50" s="2">
        <v>1993</v>
      </c>
      <c r="B50" s="15" t="s">
        <v>59</v>
      </c>
      <c r="C50" s="16" t="s">
        <v>22</v>
      </c>
      <c r="D50" s="16" t="s">
        <v>58</v>
      </c>
      <c r="E50" s="16" t="s">
        <v>87</v>
      </c>
      <c r="F50" s="16" t="s">
        <v>116</v>
      </c>
      <c r="G50" s="16" t="s">
        <v>58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3"/>
        <v/>
      </c>
      <c r="AJ50" s="8">
        <f t="shared" si="4"/>
        <v>1993</v>
      </c>
      <c r="AK50" s="8">
        <f t="shared" si="5"/>
        <v>0</v>
      </c>
      <c r="AL50" s="8">
        <f t="shared" si="6"/>
        <v>0</v>
      </c>
    </row>
    <row r="51" spans="1:38" ht="12.75" customHeight="1" x14ac:dyDescent="0.25">
      <c r="A51" s="2">
        <v>1994</v>
      </c>
      <c r="B51" s="15" t="s">
        <v>59</v>
      </c>
      <c r="C51" s="16" t="s">
        <v>21</v>
      </c>
      <c r="D51" s="16" t="s">
        <v>57</v>
      </c>
      <c r="E51" s="16" t="s">
        <v>83</v>
      </c>
      <c r="F51" s="16" t="s">
        <v>115</v>
      </c>
      <c r="G51" s="16" t="s">
        <v>58</v>
      </c>
      <c r="H51" s="3">
        <v>0</v>
      </c>
      <c r="I51" s="3">
        <v>0</v>
      </c>
      <c r="J51" s="3">
        <v>1</v>
      </c>
      <c r="K51" s="3">
        <v>0</v>
      </c>
      <c r="L51" s="3">
        <v>0</v>
      </c>
      <c r="M51" s="12" t="str">
        <f t="shared" si="3"/>
        <v/>
      </c>
      <c r="AJ51" s="8">
        <f t="shared" si="4"/>
        <v>1995</v>
      </c>
      <c r="AK51" s="8">
        <f t="shared" si="5"/>
        <v>0</v>
      </c>
      <c r="AL51" s="8">
        <f t="shared" si="6"/>
        <v>0</v>
      </c>
    </row>
    <row r="52" spans="1:38" ht="12.75" customHeight="1" x14ac:dyDescent="0.25">
      <c r="A52" s="2">
        <v>1995</v>
      </c>
      <c r="B52" s="15" t="s">
        <v>59</v>
      </c>
      <c r="C52" s="16" t="s">
        <v>379</v>
      </c>
      <c r="D52" s="16" t="s">
        <v>144</v>
      </c>
      <c r="E52" s="16" t="s">
        <v>448</v>
      </c>
      <c r="F52" s="16" t="s">
        <v>472</v>
      </c>
      <c r="G52" s="16" t="s">
        <v>57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3"/>
        <v/>
      </c>
      <c r="AJ52" s="8">
        <f t="shared" si="4"/>
        <v>1995</v>
      </c>
      <c r="AK52" s="8">
        <f t="shared" si="5"/>
        <v>0</v>
      </c>
      <c r="AL52" s="8">
        <f t="shared" si="6"/>
        <v>0</v>
      </c>
    </row>
    <row r="53" spans="1:38" ht="12.75" customHeight="1" x14ac:dyDescent="0.25">
      <c r="A53" s="2">
        <v>1996</v>
      </c>
      <c r="B53" s="15" t="s">
        <v>59</v>
      </c>
      <c r="C53" s="16" t="s">
        <v>380</v>
      </c>
      <c r="D53" s="16" t="s">
        <v>409</v>
      </c>
      <c r="E53" s="16" t="s">
        <v>325</v>
      </c>
      <c r="F53" s="16" t="s">
        <v>176</v>
      </c>
      <c r="G53" s="16" t="s">
        <v>408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12" t="str">
        <f t="shared" si="3"/>
        <v/>
      </c>
      <c r="AJ53" s="8">
        <f t="shared" si="4"/>
        <v>1996</v>
      </c>
      <c r="AK53" s="8">
        <f t="shared" si="5"/>
        <v>0</v>
      </c>
      <c r="AL53" s="8">
        <f t="shared" si="6"/>
        <v>0</v>
      </c>
    </row>
    <row r="54" spans="1:38" ht="12.75" customHeight="1" x14ac:dyDescent="0.25">
      <c r="A54" s="2">
        <v>1997</v>
      </c>
      <c r="B54" s="15" t="s">
        <v>59</v>
      </c>
      <c r="C54" s="35" t="s">
        <v>14</v>
      </c>
      <c r="D54" s="35" t="s">
        <v>14</v>
      </c>
      <c r="E54" s="35" t="s">
        <v>14</v>
      </c>
      <c r="F54" s="35" t="s">
        <v>14</v>
      </c>
      <c r="G54" s="16" t="s">
        <v>409</v>
      </c>
      <c r="H54" s="9" t="s">
        <v>1</v>
      </c>
      <c r="I54" s="9" t="s">
        <v>1</v>
      </c>
      <c r="J54" s="9" t="s">
        <v>1</v>
      </c>
      <c r="K54" s="9" t="s">
        <v>1</v>
      </c>
      <c r="L54" s="3">
        <v>0</v>
      </c>
      <c r="M54" s="12" t="str">
        <f t="shared" si="3"/>
        <v/>
      </c>
      <c r="AJ54" s="8">
        <f t="shared" si="4"/>
        <v>1997</v>
      </c>
      <c r="AK54" s="8">
        <f t="shared" si="5"/>
        <v>1997</v>
      </c>
      <c r="AL54" s="8">
        <f t="shared" si="6"/>
        <v>0</v>
      </c>
    </row>
    <row r="55" spans="1:38" ht="12.75" customHeight="1" x14ac:dyDescent="0.25">
      <c r="A55" s="2">
        <v>1998</v>
      </c>
      <c r="B55" s="15" t="s">
        <v>59</v>
      </c>
      <c r="C55" s="35" t="s">
        <v>255</v>
      </c>
      <c r="D55" s="35" t="s">
        <v>255</v>
      </c>
      <c r="E55" s="35" t="s">
        <v>255</v>
      </c>
      <c r="F55" s="35" t="s">
        <v>255</v>
      </c>
      <c r="G55" s="35" t="s">
        <v>255</v>
      </c>
      <c r="H55" s="9" t="s">
        <v>1</v>
      </c>
      <c r="I55" s="9" t="s">
        <v>1</v>
      </c>
      <c r="J55" s="9" t="s">
        <v>1</v>
      </c>
      <c r="K55" s="9" t="s">
        <v>1</v>
      </c>
      <c r="L55" s="9" t="s">
        <v>1</v>
      </c>
      <c r="M55" s="12" t="str">
        <f t="shared" si="3"/>
        <v/>
      </c>
      <c r="AJ55" s="8">
        <f t="shared" si="4"/>
        <v>1998</v>
      </c>
      <c r="AK55" s="8">
        <f t="shared" si="5"/>
        <v>1998</v>
      </c>
      <c r="AL55" s="8">
        <f t="shared" si="6"/>
        <v>0</v>
      </c>
    </row>
    <row r="56" spans="1:38" ht="12.75" customHeight="1" x14ac:dyDescent="0.25">
      <c r="A56" s="2">
        <v>1999</v>
      </c>
      <c r="B56" s="15" t="s">
        <v>59</v>
      </c>
      <c r="C56" s="35" t="s">
        <v>255</v>
      </c>
      <c r="D56" s="35" t="s">
        <v>255</v>
      </c>
      <c r="E56" s="35" t="s">
        <v>255</v>
      </c>
      <c r="F56" s="35" t="s">
        <v>255</v>
      </c>
      <c r="G56" s="35" t="s">
        <v>255</v>
      </c>
      <c r="H56" s="9" t="s">
        <v>1</v>
      </c>
      <c r="I56" s="9" t="s">
        <v>1</v>
      </c>
      <c r="J56" s="9" t="s">
        <v>1</v>
      </c>
      <c r="K56" s="9" t="s">
        <v>1</v>
      </c>
      <c r="L56" s="9" t="s">
        <v>1</v>
      </c>
      <c r="M56" s="12" t="str">
        <f t="shared" si="3"/>
        <v/>
      </c>
      <c r="AJ56" s="8">
        <f t="shared" si="4"/>
        <v>1999</v>
      </c>
      <c r="AK56" s="8">
        <f t="shared" si="5"/>
        <v>1999</v>
      </c>
      <c r="AL56" s="8">
        <f t="shared" si="6"/>
        <v>0</v>
      </c>
    </row>
    <row r="57" spans="1:38" ht="12.75" customHeight="1" x14ac:dyDescent="0.25">
      <c r="A57" s="2">
        <v>2000</v>
      </c>
      <c r="B57" s="15" t="s">
        <v>59</v>
      </c>
      <c r="C57" s="35" t="s">
        <v>14</v>
      </c>
      <c r="D57" s="35" t="s">
        <v>14</v>
      </c>
      <c r="E57" s="35" t="s">
        <v>14</v>
      </c>
      <c r="F57" s="35" t="s">
        <v>14</v>
      </c>
      <c r="G57" s="35" t="s">
        <v>14</v>
      </c>
      <c r="H57" s="9" t="s">
        <v>1</v>
      </c>
      <c r="I57" s="9" t="s">
        <v>1</v>
      </c>
      <c r="J57" s="9" t="s">
        <v>1</v>
      </c>
      <c r="K57" s="9" t="s">
        <v>1</v>
      </c>
      <c r="L57" s="9" t="s">
        <v>1</v>
      </c>
      <c r="M57" s="12" t="str">
        <f t="shared" si="3"/>
        <v/>
      </c>
      <c r="AL57" s="8">
        <f>PRODUCT(H57:L57)</f>
        <v>0</v>
      </c>
    </row>
    <row r="58" spans="1:38" ht="12.75" customHeight="1" x14ac:dyDescent="0.25">
      <c r="A58" s="2">
        <v>2001</v>
      </c>
      <c r="B58" s="15" t="s">
        <v>59</v>
      </c>
      <c r="C58" s="35" t="s">
        <v>14</v>
      </c>
      <c r="D58" s="35" t="s">
        <v>14</v>
      </c>
      <c r="E58" s="35" t="s">
        <v>14</v>
      </c>
      <c r="F58" s="35" t="s">
        <v>14</v>
      </c>
      <c r="G58" s="35" t="s">
        <v>14</v>
      </c>
      <c r="H58" s="4" t="s">
        <v>1</v>
      </c>
      <c r="I58" s="4" t="s">
        <v>1</v>
      </c>
      <c r="J58" s="4" t="s">
        <v>1</v>
      </c>
      <c r="K58" s="4" t="s">
        <v>1</v>
      </c>
      <c r="L58" s="4" t="s">
        <v>1</v>
      </c>
      <c r="M58" s="12" t="str">
        <f t="shared" si="3"/>
        <v/>
      </c>
      <c r="AL58" s="8">
        <f>PRODUCT(H58:L58)</f>
        <v>0</v>
      </c>
    </row>
    <row r="68" spans="5:5" x14ac:dyDescent="0.25">
      <c r="E68" s="19"/>
    </row>
  </sheetData>
  <mergeCells count="6">
    <mergeCell ref="G27:G28"/>
    <mergeCell ref="A1:A2"/>
    <mergeCell ref="H1:L1"/>
    <mergeCell ref="B1:B2"/>
    <mergeCell ref="C1:G1"/>
    <mergeCell ref="G4:G5"/>
  </mergeCells>
  <conditionalFormatting sqref="H48:L53 I3:L4 I6:L6 L5 I22:L27 I29:L47 L28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K5 J7:J21 L7:L21 H3:H45 I28:K28">
    <cfRule type="containsText" dxfId="52" priority="28" operator="containsText" text="*-">
      <formula>NOT(ISERROR(SEARCH(("*-"),(H3))))</formula>
    </cfRule>
  </conditionalFormatting>
  <conditionalFormatting sqref="I5:K5 J7:J21 L7:L21 H3:H45 I28:K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51" priority="26" operator="containsText" text="*-">
      <formula>NOT(ISERROR(SEARCH(("*-"),(H46))))</formula>
    </cfRule>
  </conditionalFormatting>
  <conditionalFormatting sqref="H46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L53 I3:L4 I6:L6 L5 I22:L27 I29:L47 L28">
    <cfRule type="containsText" dxfId="50" priority="30" operator="containsText" text="*-">
      <formula>NOT(ISERROR(SEARCH(("*-"),(#REF!))))</formula>
    </cfRule>
  </conditionalFormatting>
  <conditionalFormatting sqref="H4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49" priority="9" operator="containsText" text="*-">
      <formula>NOT(ISERROR(SEARCH(("*-"),(#REF!))))</formula>
    </cfRule>
  </conditionalFormatting>
  <conditionalFormatting sqref="H55:L57 H54:K5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:L58">
    <cfRule type="containsText" dxfId="48" priority="5" operator="containsText" text="*-">
      <formula>NOT(ISERROR(SEARCH(("*-"),(H58))))</formula>
    </cfRule>
  </conditionalFormatting>
  <conditionalFormatting sqref="H58:L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:L57 H54:K54">
    <cfRule type="containsText" dxfId="47" priority="7" operator="containsText" text="*-">
      <formula>NOT(ISERROR(SEARCH(("*-"),(#REF!))))</formula>
    </cfRule>
  </conditionalFormatting>
  <conditionalFormatting sqref="I7:I21 K7:K21">
    <cfRule type="containsText" dxfId="46" priority="3" operator="containsText" text="*-">
      <formula>NOT(ISERROR(SEARCH(("*-"),(I7))))</formula>
    </cfRule>
  </conditionalFormatting>
  <conditionalFormatting sqref="I7:I21 K7:K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45" priority="1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9"/>
  <sheetViews>
    <sheetView workbookViewId="0">
      <pane xSplit="13" ySplit="2" topLeftCell="N39" activePane="bottomRight" state="frozen"/>
      <selection pane="topRight" activeCell="H1" sqref="H1"/>
      <selection pane="bottomLeft" activeCell="A3" sqref="A3"/>
      <selection pane="bottomRight" activeCell="C59" sqref="C59:G59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customWidth="1"/>
  </cols>
  <sheetData>
    <row r="1" spans="1:13" ht="12.75" customHeight="1" x14ac:dyDescent="0.25">
      <c r="A1" s="28" t="s">
        <v>0</v>
      </c>
      <c r="B1" s="28" t="s">
        <v>12</v>
      </c>
      <c r="C1" s="30" t="s">
        <v>13</v>
      </c>
      <c r="D1" s="31"/>
      <c r="E1" s="31"/>
      <c r="F1" s="31"/>
      <c r="G1" s="31"/>
      <c r="H1" s="24" t="s">
        <v>473</v>
      </c>
      <c r="I1" s="24"/>
      <c r="J1" s="25"/>
      <c r="K1" s="34"/>
      <c r="L1" s="27"/>
    </row>
    <row r="2" spans="1:13" ht="12.75" customHeight="1" x14ac:dyDescent="0.25">
      <c r="A2" s="33"/>
      <c r="B2" s="29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18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35" t="s">
        <v>1</v>
      </c>
      <c r="C3" s="35" t="s">
        <v>1</v>
      </c>
      <c r="D3" s="35" t="s">
        <v>1</v>
      </c>
      <c r="E3" s="35" t="s">
        <v>1</v>
      </c>
      <c r="F3" s="35" t="s">
        <v>1</v>
      </c>
      <c r="G3" s="35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15" t="s">
        <v>478</v>
      </c>
      <c r="C4" s="35" t="s">
        <v>1</v>
      </c>
      <c r="D4" s="16" t="s">
        <v>479</v>
      </c>
      <c r="E4" s="17" t="s">
        <v>480</v>
      </c>
      <c r="F4" s="17" t="s">
        <v>481</v>
      </c>
      <c r="G4" s="17" t="s">
        <v>483</v>
      </c>
      <c r="H4" s="4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 t="shared" ref="M4:M59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1949</v>
      </c>
      <c r="B5" s="15" t="s">
        <v>478</v>
      </c>
      <c r="C5" s="35" t="s">
        <v>1</v>
      </c>
      <c r="D5" s="35" t="s">
        <v>1</v>
      </c>
      <c r="E5" s="35" t="s">
        <v>1</v>
      </c>
      <c r="F5" s="17" t="s">
        <v>482</v>
      </c>
      <c r="G5" s="35" t="s">
        <v>1</v>
      </c>
      <c r="H5" s="4" t="s">
        <v>1</v>
      </c>
      <c r="I5" s="4" t="s">
        <v>1</v>
      </c>
      <c r="J5" s="4" t="s">
        <v>1</v>
      </c>
      <c r="K5" s="3">
        <v>0</v>
      </c>
      <c r="L5" s="4" t="s">
        <v>1</v>
      </c>
      <c r="M5" s="12" t="str">
        <f t="shared" si="0"/>
        <v/>
      </c>
    </row>
    <row r="6" spans="1:13" ht="12.75" customHeight="1" x14ac:dyDescent="0.25">
      <c r="A6" s="2">
        <v>1950</v>
      </c>
      <c r="B6" s="15" t="s">
        <v>490</v>
      </c>
      <c r="C6" s="35" t="s">
        <v>1</v>
      </c>
      <c r="D6" s="16" t="s">
        <v>484</v>
      </c>
      <c r="E6" s="17" t="s">
        <v>510</v>
      </c>
      <c r="F6" s="17" t="s">
        <v>536</v>
      </c>
      <c r="G6" s="17" t="s">
        <v>565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si="0"/>
        <v/>
      </c>
    </row>
    <row r="7" spans="1:13" ht="12.75" customHeight="1" x14ac:dyDescent="0.25">
      <c r="A7" s="2">
        <v>1951</v>
      </c>
      <c r="B7" s="35" t="s">
        <v>1</v>
      </c>
      <c r="C7" s="35" t="s">
        <v>1</v>
      </c>
      <c r="D7" s="35" t="s">
        <v>1</v>
      </c>
      <c r="E7" s="35" t="s">
        <v>1</v>
      </c>
      <c r="F7" s="35" t="s">
        <v>1</v>
      </c>
      <c r="G7" s="35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2.75" customHeight="1" x14ac:dyDescent="0.25">
      <c r="A8" s="2">
        <v>1952</v>
      </c>
      <c r="B8" s="35" t="s">
        <v>1</v>
      </c>
      <c r="C8" s="35" t="s">
        <v>1</v>
      </c>
      <c r="D8" s="35" t="s">
        <v>1</v>
      </c>
      <c r="E8" s="35" t="s">
        <v>1</v>
      </c>
      <c r="F8" s="35" t="s">
        <v>1</v>
      </c>
      <c r="G8" s="35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1953</v>
      </c>
      <c r="B9" s="35" t="s">
        <v>1</v>
      </c>
      <c r="C9" s="35" t="s">
        <v>1</v>
      </c>
      <c r="D9" s="35" t="s">
        <v>1</v>
      </c>
      <c r="E9" s="35" t="s">
        <v>1</v>
      </c>
      <c r="F9" s="35" t="s">
        <v>1</v>
      </c>
      <c r="G9" s="35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>IF(OR(AND(H9&gt;1,H9&lt;&gt;"-"),AND(I9&gt;1,I9&lt;&gt;"-"),AND(J9&gt;1,J9&lt;&gt;"-"),AND(K9&gt;1,K9&lt;&gt;"-"),AND(L9&gt;1,L9&lt;&gt;"-")),"Есть на обмен","")</f>
        <v/>
      </c>
    </row>
    <row r="10" spans="1:13" ht="12.75" customHeight="1" x14ac:dyDescent="0.25">
      <c r="A10" s="2">
        <v>1954</v>
      </c>
      <c r="B10" s="35" t="s">
        <v>1</v>
      </c>
      <c r="C10" s="35" t="s">
        <v>1</v>
      </c>
      <c r="D10" s="35" t="s">
        <v>1</v>
      </c>
      <c r="E10" s="35" t="s">
        <v>1</v>
      </c>
      <c r="F10" s="35" t="s">
        <v>1</v>
      </c>
      <c r="G10" s="35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2.75" customHeight="1" x14ac:dyDescent="0.25">
      <c r="A11" s="2">
        <v>1955</v>
      </c>
      <c r="B11" s="35" t="s">
        <v>1</v>
      </c>
      <c r="C11" s="35" t="s">
        <v>1</v>
      </c>
      <c r="D11" s="35" t="s">
        <v>1</v>
      </c>
      <c r="E11" s="35" t="s">
        <v>1</v>
      </c>
      <c r="F11" s="35" t="s">
        <v>1</v>
      </c>
      <c r="G11" s="35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2.75" customHeight="1" x14ac:dyDescent="0.25">
      <c r="A12" s="2">
        <v>1956</v>
      </c>
      <c r="B12" s="35" t="s">
        <v>1</v>
      </c>
      <c r="C12" s="35" t="s">
        <v>1</v>
      </c>
      <c r="D12" s="35" t="s">
        <v>1</v>
      </c>
      <c r="E12" s="35" t="s">
        <v>1</v>
      </c>
      <c r="F12" s="35" t="s">
        <v>1</v>
      </c>
      <c r="G12" s="35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0"/>
        <v/>
      </c>
    </row>
    <row r="13" spans="1:13" ht="12.75" customHeight="1" x14ac:dyDescent="0.25">
      <c r="A13" s="2">
        <v>1957</v>
      </c>
      <c r="B13" s="35" t="s">
        <v>1</v>
      </c>
      <c r="C13" s="35" t="s">
        <v>1</v>
      </c>
      <c r="D13" s="35" t="s">
        <v>1</v>
      </c>
      <c r="E13" s="35" t="s">
        <v>1</v>
      </c>
      <c r="F13" s="35" t="s">
        <v>1</v>
      </c>
      <c r="G13" s="35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12" t="str">
        <f t="shared" si="0"/>
        <v/>
      </c>
    </row>
    <row r="14" spans="1:13" ht="12.75" customHeight="1" x14ac:dyDescent="0.25">
      <c r="A14" s="2">
        <v>1958</v>
      </c>
      <c r="B14" s="35" t="s">
        <v>1</v>
      </c>
      <c r="C14" s="35" t="s">
        <v>1</v>
      </c>
      <c r="D14" s="35" t="s">
        <v>1</v>
      </c>
      <c r="E14" s="35" t="s">
        <v>1</v>
      </c>
      <c r="F14" s="35" t="s">
        <v>1</v>
      </c>
      <c r="G14" s="35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12" t="str">
        <f t="shared" si="0"/>
        <v/>
      </c>
    </row>
    <row r="15" spans="1:13" ht="12.75" customHeight="1" x14ac:dyDescent="0.25">
      <c r="A15" s="2">
        <v>1959</v>
      </c>
      <c r="B15" s="35" t="s">
        <v>1</v>
      </c>
      <c r="C15" s="35" t="s">
        <v>1</v>
      </c>
      <c r="D15" s="35" t="s">
        <v>1</v>
      </c>
      <c r="E15" s="35" t="s">
        <v>1</v>
      </c>
      <c r="F15" s="35" t="s">
        <v>1</v>
      </c>
      <c r="G15" s="35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12" t="str">
        <f t="shared" si="0"/>
        <v/>
      </c>
    </row>
    <row r="16" spans="1:13" ht="12.75" customHeight="1" x14ac:dyDescent="0.25">
      <c r="A16" s="2">
        <v>1960</v>
      </c>
      <c r="B16" s="35" t="s">
        <v>1</v>
      </c>
      <c r="C16" s="35" t="s">
        <v>1</v>
      </c>
      <c r="D16" s="35" t="s">
        <v>1</v>
      </c>
      <c r="E16" s="35" t="s">
        <v>1</v>
      </c>
      <c r="F16" s="35" t="s">
        <v>1</v>
      </c>
      <c r="G16" s="35" t="s">
        <v>1</v>
      </c>
      <c r="H16" s="4" t="s">
        <v>1</v>
      </c>
      <c r="I16" s="4" t="s">
        <v>1</v>
      </c>
      <c r="J16" s="4" t="s">
        <v>1</v>
      </c>
      <c r="K16" s="4" t="s">
        <v>1</v>
      </c>
      <c r="L16" s="4" t="s">
        <v>1</v>
      </c>
      <c r="M16" s="12" t="str">
        <f>IF(OR(AND(H16&gt;1,H16&lt;&gt;"-"),AND(I16&gt;1,I16&lt;&gt;"-"),AND(J16&gt;1,J16&lt;&gt;"-"),AND(K16&gt;1,K16&lt;&gt;"-"),AND(L16&gt;1,L16&lt;&gt;"-")),"Есть на обмен","")</f>
        <v/>
      </c>
    </row>
    <row r="17" spans="1:13" ht="12.75" customHeight="1" x14ac:dyDescent="0.25">
      <c r="A17" s="2">
        <v>1961</v>
      </c>
      <c r="B17" s="35" t="s">
        <v>1</v>
      </c>
      <c r="C17" s="35" t="s">
        <v>1</v>
      </c>
      <c r="D17" s="35" t="s">
        <v>1</v>
      </c>
      <c r="E17" s="35" t="s">
        <v>1</v>
      </c>
      <c r="F17" s="35" t="s">
        <v>1</v>
      </c>
      <c r="G17" s="35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0"/>
        <v/>
      </c>
    </row>
    <row r="18" spans="1:13" ht="12.75" customHeight="1" x14ac:dyDescent="0.25">
      <c r="A18" s="2">
        <v>1962</v>
      </c>
      <c r="B18" s="35" t="s">
        <v>1</v>
      </c>
      <c r="C18" s="35" t="s">
        <v>1</v>
      </c>
      <c r="D18" s="35" t="s">
        <v>1</v>
      </c>
      <c r="E18" s="35" t="s">
        <v>1</v>
      </c>
      <c r="F18" s="35" t="s">
        <v>1</v>
      </c>
      <c r="G18" s="35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12" t="str">
        <f t="shared" si="0"/>
        <v/>
      </c>
    </row>
    <row r="19" spans="1:13" ht="12.75" customHeight="1" x14ac:dyDescent="0.25">
      <c r="A19" s="2">
        <v>1963</v>
      </c>
      <c r="B19" s="35" t="s">
        <v>1</v>
      </c>
      <c r="C19" s="35" t="s">
        <v>1</v>
      </c>
      <c r="D19" s="35" t="s">
        <v>1</v>
      </c>
      <c r="E19" s="35" t="s">
        <v>1</v>
      </c>
      <c r="F19" s="35" t="s">
        <v>1</v>
      </c>
      <c r="G19" s="35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12" t="str">
        <f t="shared" si="0"/>
        <v/>
      </c>
    </row>
    <row r="20" spans="1:13" ht="12.75" customHeight="1" x14ac:dyDescent="0.25">
      <c r="A20" s="2">
        <v>1964</v>
      </c>
      <c r="B20" s="35" t="s">
        <v>1</v>
      </c>
      <c r="C20" s="35" t="s">
        <v>1</v>
      </c>
      <c r="D20" s="35" t="s">
        <v>1</v>
      </c>
      <c r="E20" s="35" t="s">
        <v>1</v>
      </c>
      <c r="F20" s="35" t="s">
        <v>1</v>
      </c>
      <c r="G20" s="35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12" t="str">
        <f t="shared" si="0"/>
        <v/>
      </c>
    </row>
    <row r="21" spans="1:13" ht="12.75" customHeight="1" x14ac:dyDescent="0.25">
      <c r="A21" s="2">
        <v>1965</v>
      </c>
      <c r="B21" s="35" t="s">
        <v>1</v>
      </c>
      <c r="C21" s="35" t="s">
        <v>1</v>
      </c>
      <c r="D21" s="35" t="s">
        <v>1</v>
      </c>
      <c r="E21" s="35" t="s">
        <v>1</v>
      </c>
      <c r="F21" s="35" t="s">
        <v>1</v>
      </c>
      <c r="G21" s="35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12" t="str">
        <f t="shared" si="0"/>
        <v/>
      </c>
    </row>
    <row r="22" spans="1:13" ht="12.75" customHeight="1" x14ac:dyDescent="0.25">
      <c r="A22" s="2">
        <v>1966</v>
      </c>
      <c r="B22" s="15" t="s">
        <v>490</v>
      </c>
      <c r="C22" s="35" t="s">
        <v>1</v>
      </c>
      <c r="D22" s="16" t="s">
        <v>485</v>
      </c>
      <c r="E22" s="17" t="s">
        <v>511</v>
      </c>
      <c r="F22" s="17" t="s">
        <v>537</v>
      </c>
      <c r="G22" s="17" t="s">
        <v>566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1967</v>
      </c>
      <c r="B23" s="15" t="s">
        <v>490</v>
      </c>
      <c r="C23" s="35" t="s">
        <v>1</v>
      </c>
      <c r="D23" s="16" t="s">
        <v>413</v>
      </c>
      <c r="E23" s="17" t="s">
        <v>512</v>
      </c>
      <c r="F23" s="17" t="s">
        <v>538</v>
      </c>
      <c r="G23" s="17" t="s">
        <v>567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2.75" customHeight="1" x14ac:dyDescent="0.25">
      <c r="A24" s="2">
        <v>1968</v>
      </c>
      <c r="B24" s="15" t="s">
        <v>490</v>
      </c>
      <c r="C24" s="35" t="s">
        <v>1</v>
      </c>
      <c r="D24" s="16" t="s">
        <v>486</v>
      </c>
      <c r="E24" s="17" t="s">
        <v>513</v>
      </c>
      <c r="F24" s="17" t="s">
        <v>539</v>
      </c>
      <c r="G24" s="17" t="s">
        <v>568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2.75" customHeight="1" x14ac:dyDescent="0.25">
      <c r="A25" s="2">
        <v>1969</v>
      </c>
      <c r="B25" s="15" t="s">
        <v>490</v>
      </c>
      <c r="C25" s="35" t="s">
        <v>1</v>
      </c>
      <c r="D25" s="16" t="s">
        <v>487</v>
      </c>
      <c r="E25" s="17" t="s">
        <v>514</v>
      </c>
      <c r="F25" s="17" t="s">
        <v>540</v>
      </c>
      <c r="G25" s="17" t="s">
        <v>569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1970</v>
      </c>
      <c r="B26" s="15" t="s">
        <v>490</v>
      </c>
      <c r="C26" s="35" t="s">
        <v>1</v>
      </c>
      <c r="D26" s="16" t="s">
        <v>488</v>
      </c>
      <c r="E26" s="17" t="s">
        <v>515</v>
      </c>
      <c r="F26" s="17" t="s">
        <v>541</v>
      </c>
      <c r="G26" s="17" t="s">
        <v>570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2.75" customHeight="1" x14ac:dyDescent="0.25">
      <c r="A27" s="2">
        <v>1971</v>
      </c>
      <c r="B27" s="15" t="s">
        <v>490</v>
      </c>
      <c r="C27" s="35" t="s">
        <v>1</v>
      </c>
      <c r="D27" s="16" t="s">
        <v>489</v>
      </c>
      <c r="E27" s="17" t="s">
        <v>516</v>
      </c>
      <c r="F27" s="17" t="s">
        <v>542</v>
      </c>
      <c r="G27" s="32" t="s">
        <v>571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1971</v>
      </c>
      <c r="B28" s="15" t="s">
        <v>490</v>
      </c>
      <c r="C28" s="35" t="s">
        <v>1</v>
      </c>
      <c r="D28" s="16" t="s">
        <v>1</v>
      </c>
      <c r="E28" s="16" t="s">
        <v>1</v>
      </c>
      <c r="F28" s="16" t="s">
        <v>1</v>
      </c>
      <c r="G28" s="29"/>
      <c r="H28" s="4" t="s">
        <v>1</v>
      </c>
      <c r="I28" s="4" t="s">
        <v>1</v>
      </c>
      <c r="J28" s="4" t="s">
        <v>1</v>
      </c>
      <c r="K28" s="4" t="s">
        <v>1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1972</v>
      </c>
      <c r="B29" s="15" t="s">
        <v>477</v>
      </c>
      <c r="C29" s="35" t="s">
        <v>1</v>
      </c>
      <c r="D29" s="16" t="s">
        <v>491</v>
      </c>
      <c r="E29" s="17" t="s">
        <v>517</v>
      </c>
      <c r="F29" s="17" t="s">
        <v>543</v>
      </c>
      <c r="G29" s="17" t="s">
        <v>572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2.75" customHeight="1" x14ac:dyDescent="0.25">
      <c r="A30" s="2">
        <v>1973</v>
      </c>
      <c r="B30" s="15" t="s">
        <v>477</v>
      </c>
      <c r="C30" s="35" t="s">
        <v>1</v>
      </c>
      <c r="D30" s="16" t="s">
        <v>492</v>
      </c>
      <c r="E30" s="17" t="s">
        <v>518</v>
      </c>
      <c r="F30" s="17" t="s">
        <v>544</v>
      </c>
      <c r="G30" s="17" t="s">
        <v>573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1974</v>
      </c>
      <c r="B31" s="15" t="s">
        <v>477</v>
      </c>
      <c r="C31" s="35" t="s">
        <v>1</v>
      </c>
      <c r="D31" s="16" t="s">
        <v>493</v>
      </c>
      <c r="E31" s="32" t="s">
        <v>519</v>
      </c>
      <c r="F31" s="17" t="s">
        <v>545</v>
      </c>
      <c r="G31" s="17" t="s">
        <v>574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1974</v>
      </c>
      <c r="B32" s="15" t="s">
        <v>477</v>
      </c>
      <c r="C32" s="35" t="s">
        <v>1</v>
      </c>
      <c r="D32" s="16" t="s">
        <v>1</v>
      </c>
      <c r="E32" s="29"/>
      <c r="F32" s="16" t="s">
        <v>1</v>
      </c>
      <c r="G32" s="16" t="s">
        <v>1</v>
      </c>
      <c r="H32" s="4" t="s">
        <v>1</v>
      </c>
      <c r="I32" s="4" t="s">
        <v>1</v>
      </c>
      <c r="J32" s="3">
        <v>0</v>
      </c>
      <c r="K32" s="4" t="s">
        <v>1</v>
      </c>
      <c r="L32" s="4" t="s">
        <v>1</v>
      </c>
      <c r="M32" s="12" t="str">
        <f t="shared" si="0"/>
        <v/>
      </c>
    </row>
    <row r="33" spans="1:13" ht="12.75" customHeight="1" x14ac:dyDescent="0.25">
      <c r="A33" s="2">
        <v>1975</v>
      </c>
      <c r="B33" s="15" t="s">
        <v>477</v>
      </c>
      <c r="C33" s="35" t="s">
        <v>1</v>
      </c>
      <c r="D33" s="16" t="s">
        <v>494</v>
      </c>
      <c r="E33" s="17" t="s">
        <v>520</v>
      </c>
      <c r="F33" s="17" t="s">
        <v>546</v>
      </c>
      <c r="G33" s="17" t="s">
        <v>575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1976</v>
      </c>
      <c r="B34" s="15" t="s">
        <v>477</v>
      </c>
      <c r="C34" s="35" t="s">
        <v>1</v>
      </c>
      <c r="D34" s="16" t="s">
        <v>495</v>
      </c>
      <c r="E34" s="17" t="s">
        <v>521</v>
      </c>
      <c r="F34" s="17" t="s">
        <v>547</v>
      </c>
      <c r="G34" s="17" t="s">
        <v>576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2.75" customHeight="1" x14ac:dyDescent="0.25">
      <c r="A35" s="2">
        <v>1977</v>
      </c>
      <c r="B35" s="15" t="s">
        <v>477</v>
      </c>
      <c r="C35" s="35" t="s">
        <v>1</v>
      </c>
      <c r="D35" s="16" t="s">
        <v>347</v>
      </c>
      <c r="E35" s="17" t="s">
        <v>209</v>
      </c>
      <c r="F35" s="17" t="s">
        <v>548</v>
      </c>
      <c r="G35" s="17" t="s">
        <v>577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1978</v>
      </c>
      <c r="B36" s="15" t="s">
        <v>477</v>
      </c>
      <c r="C36" s="35" t="s">
        <v>1</v>
      </c>
      <c r="D36" s="16" t="s">
        <v>347</v>
      </c>
      <c r="E36" s="17" t="s">
        <v>209</v>
      </c>
      <c r="F36" s="17" t="s">
        <v>549</v>
      </c>
      <c r="G36" s="17" t="s">
        <v>578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1979</v>
      </c>
      <c r="B37" s="15" t="s">
        <v>477</v>
      </c>
      <c r="C37" s="35" t="s">
        <v>1</v>
      </c>
      <c r="D37" s="16" t="s">
        <v>347</v>
      </c>
      <c r="E37" s="17" t="s">
        <v>209</v>
      </c>
      <c r="F37" s="17" t="s">
        <v>550</v>
      </c>
      <c r="G37" s="17" t="s">
        <v>578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1980</v>
      </c>
      <c r="B38" s="15" t="s">
        <v>477</v>
      </c>
      <c r="C38" s="35" t="s">
        <v>1</v>
      </c>
      <c r="D38" s="16" t="s">
        <v>496</v>
      </c>
      <c r="E38" s="17" t="s">
        <v>522</v>
      </c>
      <c r="F38" s="17" t="s">
        <v>551</v>
      </c>
      <c r="G38" s="17" t="s">
        <v>579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1981</v>
      </c>
      <c r="B39" s="15" t="s">
        <v>477</v>
      </c>
      <c r="C39" s="35" t="s">
        <v>1</v>
      </c>
      <c r="D39" s="16" t="s">
        <v>497</v>
      </c>
      <c r="E39" s="17" t="s">
        <v>523</v>
      </c>
      <c r="F39" s="17" t="s">
        <v>552</v>
      </c>
      <c r="G39" s="17" t="s">
        <v>580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1982</v>
      </c>
      <c r="B40" s="15" t="s">
        <v>477</v>
      </c>
      <c r="C40" s="35" t="s">
        <v>1</v>
      </c>
      <c r="D40" s="16" t="s">
        <v>498</v>
      </c>
      <c r="E40" s="17" t="s">
        <v>524</v>
      </c>
      <c r="F40" s="17" t="s">
        <v>553</v>
      </c>
      <c r="G40" s="17" t="s">
        <v>581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1983</v>
      </c>
      <c r="B41" s="15" t="s">
        <v>477</v>
      </c>
      <c r="C41" s="35" t="s">
        <v>1</v>
      </c>
      <c r="D41" s="16" t="s">
        <v>499</v>
      </c>
      <c r="E41" s="17" t="s">
        <v>525</v>
      </c>
      <c r="F41" s="17" t="s">
        <v>554</v>
      </c>
      <c r="G41" s="17" t="s">
        <v>582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1984</v>
      </c>
      <c r="B42" s="15" t="s">
        <v>477</v>
      </c>
      <c r="C42" s="35" t="s">
        <v>1</v>
      </c>
      <c r="D42" s="16" t="s">
        <v>500</v>
      </c>
      <c r="E42" s="17" t="s">
        <v>526</v>
      </c>
      <c r="F42" s="17" t="s">
        <v>555</v>
      </c>
      <c r="G42" s="17" t="s">
        <v>209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1985</v>
      </c>
      <c r="B43" s="15" t="s">
        <v>477</v>
      </c>
      <c r="C43" s="35" t="s">
        <v>1</v>
      </c>
      <c r="D43" s="16" t="s">
        <v>501</v>
      </c>
      <c r="E43" s="17" t="s">
        <v>324</v>
      </c>
      <c r="F43" s="17" t="s">
        <v>347</v>
      </c>
      <c r="G43" s="17" t="s">
        <v>583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2.75" customHeight="1" x14ac:dyDescent="0.25">
      <c r="A44" s="2">
        <v>1986</v>
      </c>
      <c r="B44" s="15" t="s">
        <v>477</v>
      </c>
      <c r="C44" s="35" t="s">
        <v>1</v>
      </c>
      <c r="D44" s="16" t="s">
        <v>502</v>
      </c>
      <c r="E44" s="17" t="s">
        <v>527</v>
      </c>
      <c r="F44" s="17" t="s">
        <v>556</v>
      </c>
      <c r="G44" s="17" t="s">
        <v>502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1987</v>
      </c>
      <c r="B45" s="15" t="s">
        <v>477</v>
      </c>
      <c r="C45" s="35" t="s">
        <v>1</v>
      </c>
      <c r="D45" s="16" t="s">
        <v>503</v>
      </c>
      <c r="E45" s="17" t="s">
        <v>528</v>
      </c>
      <c r="F45" s="17" t="s">
        <v>557</v>
      </c>
      <c r="G45" s="17" t="s">
        <v>584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2.75" customHeight="1" x14ac:dyDescent="0.25">
      <c r="A46" s="2">
        <v>1988</v>
      </c>
      <c r="B46" s="15" t="s">
        <v>477</v>
      </c>
      <c r="C46" s="35" t="s">
        <v>1</v>
      </c>
      <c r="D46" s="16" t="s">
        <v>504</v>
      </c>
      <c r="E46" s="17" t="s">
        <v>529</v>
      </c>
      <c r="F46" s="17" t="s">
        <v>558</v>
      </c>
      <c r="G46" s="17" t="s">
        <v>585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1989</v>
      </c>
      <c r="B47" s="15" t="s">
        <v>477</v>
      </c>
      <c r="C47" s="35" t="s">
        <v>1</v>
      </c>
      <c r="D47" s="16" t="s">
        <v>298</v>
      </c>
      <c r="E47" s="17" t="s">
        <v>530</v>
      </c>
      <c r="F47" s="17" t="s">
        <v>559</v>
      </c>
      <c r="G47" s="17" t="s">
        <v>586</v>
      </c>
      <c r="H47" s="4" t="s">
        <v>1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1990</v>
      </c>
      <c r="B48" s="15" t="s">
        <v>477</v>
      </c>
      <c r="C48" s="16" t="s">
        <v>474</v>
      </c>
      <c r="D48" s="16" t="s">
        <v>48</v>
      </c>
      <c r="E48" s="16" t="s">
        <v>78</v>
      </c>
      <c r="F48" s="16" t="s">
        <v>560</v>
      </c>
      <c r="G48" s="16" t="s">
        <v>587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2.75" customHeight="1" x14ac:dyDescent="0.25">
      <c r="A49" s="2">
        <v>1991</v>
      </c>
      <c r="B49" s="15" t="s">
        <v>477</v>
      </c>
      <c r="C49" s="16" t="s">
        <v>475</v>
      </c>
      <c r="D49" s="16" t="s">
        <v>505</v>
      </c>
      <c r="E49" s="16" t="s">
        <v>531</v>
      </c>
      <c r="F49" s="16" t="s">
        <v>561</v>
      </c>
      <c r="G49" s="16" t="s">
        <v>505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1992</v>
      </c>
      <c r="B50" s="15" t="s">
        <v>477</v>
      </c>
      <c r="C50" s="16" t="s">
        <v>324</v>
      </c>
      <c r="D50" s="16" t="s">
        <v>506</v>
      </c>
      <c r="E50" s="16" t="s">
        <v>532</v>
      </c>
      <c r="F50" s="16" t="s">
        <v>562</v>
      </c>
      <c r="G50" s="16" t="s">
        <v>506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2.75" customHeight="1" x14ac:dyDescent="0.25">
      <c r="A51" s="2">
        <v>1993</v>
      </c>
      <c r="B51" s="15" t="s">
        <v>477</v>
      </c>
      <c r="C51" s="16" t="s">
        <v>373</v>
      </c>
      <c r="D51" s="16" t="s">
        <v>507</v>
      </c>
      <c r="E51" s="16" t="s">
        <v>533</v>
      </c>
      <c r="F51" s="16" t="s">
        <v>563</v>
      </c>
      <c r="G51" s="16" t="s">
        <v>507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2.75" customHeight="1" x14ac:dyDescent="0.25">
      <c r="A52" s="2">
        <v>1994</v>
      </c>
      <c r="B52" s="15" t="s">
        <v>477</v>
      </c>
      <c r="C52" s="16" t="s">
        <v>81</v>
      </c>
      <c r="D52" s="16" t="s">
        <v>508</v>
      </c>
      <c r="E52" s="16" t="s">
        <v>534</v>
      </c>
      <c r="F52" s="16" t="s">
        <v>564</v>
      </c>
      <c r="G52" s="16" t="s">
        <v>508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2.75" customHeight="1" x14ac:dyDescent="0.25">
      <c r="A53" s="2">
        <v>1995</v>
      </c>
      <c r="B53" s="15" t="s">
        <v>477</v>
      </c>
      <c r="C53" s="16" t="s">
        <v>476</v>
      </c>
      <c r="D53" s="16" t="s">
        <v>509</v>
      </c>
      <c r="E53" s="16" t="s">
        <v>535</v>
      </c>
      <c r="F53" s="16" t="s">
        <v>535</v>
      </c>
      <c r="G53" s="16" t="s">
        <v>588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12" t="str">
        <f>IF(OR(AND(H53&gt;1,H53&lt;&gt;"-"),AND(I53&gt;1,I53&lt;&gt;"-"),AND(J53&gt;1,J53&lt;&gt;"-"),AND(K53&gt;1,K53&lt;&gt;"-"),AND(L53&gt;1,L53&lt;&gt;"-")),"Есть на обмен","")</f>
        <v/>
      </c>
    </row>
    <row r="54" spans="1:13" ht="12.75" customHeight="1" x14ac:dyDescent="0.25">
      <c r="A54" s="2">
        <v>1996</v>
      </c>
      <c r="B54" s="15" t="s">
        <v>477</v>
      </c>
      <c r="C54" s="35" t="s">
        <v>14</v>
      </c>
      <c r="D54" s="35" t="s">
        <v>14</v>
      </c>
      <c r="E54" s="35" t="s">
        <v>14</v>
      </c>
      <c r="F54" s="35" t="s">
        <v>14</v>
      </c>
      <c r="G54" s="35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2.75" customHeight="1" x14ac:dyDescent="0.25">
      <c r="A55" s="2">
        <v>1997</v>
      </c>
      <c r="B55" s="15" t="s">
        <v>477</v>
      </c>
      <c r="C55" s="35" t="s">
        <v>14</v>
      </c>
      <c r="D55" s="35" t="s">
        <v>14</v>
      </c>
      <c r="E55" s="35" t="s">
        <v>14</v>
      </c>
      <c r="F55" s="35" t="s">
        <v>14</v>
      </c>
      <c r="G55" s="35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2.75" customHeight="1" x14ac:dyDescent="0.25">
      <c r="A56" s="2">
        <v>1998</v>
      </c>
      <c r="B56" s="15" t="s">
        <v>477</v>
      </c>
      <c r="C56" s="35" t="s">
        <v>14</v>
      </c>
      <c r="D56" s="35" t="s">
        <v>14</v>
      </c>
      <c r="E56" s="35" t="s">
        <v>14</v>
      </c>
      <c r="F56" s="35" t="s">
        <v>14</v>
      </c>
      <c r="G56" s="35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ht="12.75" customHeight="1" x14ac:dyDescent="0.25">
      <c r="A57" s="2">
        <v>1999</v>
      </c>
      <c r="B57" s="15" t="s">
        <v>477</v>
      </c>
      <c r="C57" s="35" t="s">
        <v>14</v>
      </c>
      <c r="D57" s="35" t="s">
        <v>14</v>
      </c>
      <c r="E57" s="35" t="s">
        <v>14</v>
      </c>
      <c r="F57" s="35" t="s">
        <v>14</v>
      </c>
      <c r="G57" s="35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  <row r="58" spans="1:13" ht="12.75" customHeight="1" x14ac:dyDescent="0.25">
      <c r="A58" s="2">
        <v>2000</v>
      </c>
      <c r="B58" s="15" t="s">
        <v>477</v>
      </c>
      <c r="C58" s="35" t="s">
        <v>14</v>
      </c>
      <c r="D58" s="35" t="s">
        <v>14</v>
      </c>
      <c r="E58" s="35" t="s">
        <v>14</v>
      </c>
      <c r="F58" s="35" t="s">
        <v>14</v>
      </c>
      <c r="G58" s="35" t="s">
        <v>14</v>
      </c>
      <c r="H58" s="4" t="s">
        <v>1</v>
      </c>
      <c r="I58" s="4" t="s">
        <v>1</v>
      </c>
      <c r="J58" s="4" t="s">
        <v>1</v>
      </c>
      <c r="K58" s="4" t="s">
        <v>1</v>
      </c>
      <c r="L58" s="4" t="s">
        <v>1</v>
      </c>
      <c r="M58" s="12" t="str">
        <f t="shared" si="0"/>
        <v/>
      </c>
    </row>
    <row r="59" spans="1:13" ht="12.75" customHeight="1" x14ac:dyDescent="0.25">
      <c r="A59" s="2">
        <v>2001</v>
      </c>
      <c r="B59" s="15" t="s">
        <v>477</v>
      </c>
      <c r="C59" s="35" t="s">
        <v>14</v>
      </c>
      <c r="D59" s="35" t="s">
        <v>14</v>
      </c>
      <c r="E59" s="35" t="s">
        <v>14</v>
      </c>
      <c r="F59" s="35" t="s">
        <v>14</v>
      </c>
      <c r="G59" s="35" t="s">
        <v>14</v>
      </c>
      <c r="H59" s="4" t="s">
        <v>1</v>
      </c>
      <c r="I59" s="4" t="s">
        <v>1</v>
      </c>
      <c r="J59" s="4" t="s">
        <v>1</v>
      </c>
      <c r="K59" s="4" t="s">
        <v>1</v>
      </c>
      <c r="L59" s="4" t="s">
        <v>1</v>
      </c>
      <c r="M59" s="12" t="str">
        <f t="shared" si="0"/>
        <v/>
      </c>
    </row>
  </sheetData>
  <mergeCells count="6">
    <mergeCell ref="A1:A2"/>
    <mergeCell ref="H1:L1"/>
    <mergeCell ref="B1:B2"/>
    <mergeCell ref="C1:G1"/>
    <mergeCell ref="E31:E32"/>
    <mergeCell ref="G27:G28"/>
  </mergeCells>
  <conditionalFormatting sqref="H49:L53 I3:L4 I6:L6 I22:L27 I33:L48 J32 I29:L31 L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J5 L5 I7:L21 H3:H46 I28:K28">
    <cfRule type="containsText" dxfId="44" priority="26" operator="containsText" text="*-">
      <formula>NOT(ISERROR(SEARCH(("*-"),(H3))))</formula>
    </cfRule>
  </conditionalFormatting>
  <conditionalFormatting sqref="I5:J5 L5 I7:L21 H3:H46 I28:K28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43" priority="24" operator="containsText" text="*-">
      <formula>NOT(ISERROR(SEARCH(("*-"),(H47))))</formula>
    </cfRule>
  </conditionalFormatting>
  <conditionalFormatting sqref="H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9:L53 I3:L4 I6:L6 I22:L27 I33:L48 J32 I29:L31 L28">
    <cfRule type="containsText" dxfId="42" priority="28" operator="containsText" text="*-">
      <formula>NOT(ISERROR(SEARCH(("*-"),(#REF!))))</formula>
    </cfRule>
  </conditionalFormatting>
  <conditionalFormatting sqref="H4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">
    <cfRule type="containsText" dxfId="41" priority="11" operator="containsText" text="*-">
      <formula>NOT(ISERROR(SEARCH(("*-"),(#REF!))))</formula>
    </cfRule>
  </conditionalFormatting>
  <conditionalFormatting sqref="H54:L59">
    <cfRule type="containsText" dxfId="40" priority="9" operator="containsText" text="*-">
      <formula>NOT(ISERROR(SEARCH(("*-"),(H54))))</formula>
    </cfRule>
  </conditionalFormatting>
  <conditionalFormatting sqref="H54:L5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39" priority="7" operator="containsText" text="*-">
      <formula>NOT(ISERROR(SEARCH(("*-"),(#REF!))))</formula>
    </cfRule>
  </conditionalFormatting>
  <conditionalFormatting sqref="I32">
    <cfRule type="containsText" dxfId="38" priority="5" operator="containsText" text="*-">
      <formula>NOT(ISERROR(SEARCH(("*-"),(I32))))</formula>
    </cfRule>
  </conditionalFormatting>
  <conditionalFormatting sqref="I3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37" priority="3" operator="containsText" text="*-">
      <formula>NOT(ISERROR(SEARCH(("*-"),(K32))))</formula>
    </cfRule>
  </conditionalFormatting>
  <conditionalFormatting sqref="K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ntainsText" dxfId="36" priority="1" operator="containsText" text="*-">
      <formula>NOT(ISERROR(SEARCH(("*-"),(L32))))</formula>
    </cfRule>
  </conditionalFormatting>
  <conditionalFormatting sqref="L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workbookViewId="0">
      <pane xSplit="13" ySplit="2" topLeftCell="N24" activePane="bottomRight" state="frozen"/>
      <selection pane="topRight" activeCell="H1" sqref="H1"/>
      <selection pane="bottomLeft" activeCell="A3" sqref="A3"/>
      <selection pane="bottomRight" activeCell="C43" sqref="C43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customWidth="1"/>
  </cols>
  <sheetData>
    <row r="1" spans="1:13" ht="12.75" customHeight="1" x14ac:dyDescent="0.25">
      <c r="A1" s="28" t="s">
        <v>0</v>
      </c>
      <c r="B1" s="28" t="s">
        <v>12</v>
      </c>
      <c r="C1" s="30" t="s">
        <v>13</v>
      </c>
      <c r="D1" s="31"/>
      <c r="E1" s="31"/>
      <c r="F1" s="31"/>
      <c r="G1" s="31"/>
      <c r="H1" s="24" t="s">
        <v>589</v>
      </c>
      <c r="I1" s="24"/>
      <c r="J1" s="25"/>
      <c r="K1" s="34"/>
      <c r="L1" s="27"/>
    </row>
    <row r="2" spans="1:13" ht="12.75" customHeight="1" x14ac:dyDescent="0.25">
      <c r="A2" s="33"/>
      <c r="B2" s="29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18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35" t="s">
        <v>1</v>
      </c>
      <c r="C3" s="35" t="s">
        <v>1</v>
      </c>
      <c r="D3" s="35" t="s">
        <v>1</v>
      </c>
      <c r="E3" s="35" t="s">
        <v>1</v>
      </c>
      <c r="F3" s="35" t="s">
        <v>1</v>
      </c>
      <c r="G3" s="35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35" t="s">
        <v>1</v>
      </c>
      <c r="C4" s="35" t="s">
        <v>1</v>
      </c>
      <c r="D4" s="35" t="s">
        <v>1</v>
      </c>
      <c r="E4" s="35" t="s">
        <v>1</v>
      </c>
      <c r="F4" s="35" t="s">
        <v>1</v>
      </c>
      <c r="G4" s="35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56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15" t="s">
        <v>591</v>
      </c>
      <c r="C5" s="35" t="s">
        <v>1</v>
      </c>
      <c r="D5" s="16" t="s">
        <v>593</v>
      </c>
      <c r="E5" s="17" t="s">
        <v>625</v>
      </c>
      <c r="F5" s="17" t="s">
        <v>658</v>
      </c>
      <c r="G5" s="17" t="s">
        <v>694</v>
      </c>
      <c r="H5" s="4" t="s">
        <v>1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2.75" customHeight="1" x14ac:dyDescent="0.25">
      <c r="A6" s="2">
        <v>1951</v>
      </c>
      <c r="B6" s="35" t="s">
        <v>1</v>
      </c>
      <c r="C6" s="35" t="s">
        <v>1</v>
      </c>
      <c r="D6" s="35" t="s">
        <v>1</v>
      </c>
      <c r="E6" s="35" t="s">
        <v>1</v>
      </c>
      <c r="F6" s="35" t="s">
        <v>1</v>
      </c>
      <c r="G6" s="35" t="s">
        <v>1</v>
      </c>
      <c r="H6" s="4" t="s">
        <v>1</v>
      </c>
      <c r="I6" s="4" t="s">
        <v>1</v>
      </c>
      <c r="J6" s="4" t="s">
        <v>1</v>
      </c>
      <c r="K6" s="4" t="s">
        <v>1</v>
      </c>
      <c r="L6" s="4" t="s">
        <v>1</v>
      </c>
      <c r="M6" s="12" t="str">
        <f t="shared" si="0"/>
        <v/>
      </c>
    </row>
    <row r="7" spans="1:13" ht="12.75" customHeight="1" x14ac:dyDescent="0.25">
      <c r="A7" s="2">
        <v>1952</v>
      </c>
      <c r="B7" s="35" t="s">
        <v>1</v>
      </c>
      <c r="C7" s="35" t="s">
        <v>1</v>
      </c>
      <c r="D7" s="35" t="s">
        <v>1</v>
      </c>
      <c r="E7" s="35" t="s">
        <v>1</v>
      </c>
      <c r="F7" s="35" t="s">
        <v>1</v>
      </c>
      <c r="G7" s="35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2.75" customHeight="1" x14ac:dyDescent="0.25">
      <c r="A8" s="2">
        <v>1953</v>
      </c>
      <c r="B8" s="35" t="s">
        <v>1</v>
      </c>
      <c r="C8" s="35" t="s">
        <v>1</v>
      </c>
      <c r="D8" s="35" t="s">
        <v>1</v>
      </c>
      <c r="E8" s="35" t="s">
        <v>1</v>
      </c>
      <c r="F8" s="35" t="s">
        <v>1</v>
      </c>
      <c r="G8" s="35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1954</v>
      </c>
      <c r="B9" s="15" t="s">
        <v>591</v>
      </c>
      <c r="C9" s="35" t="s">
        <v>1</v>
      </c>
      <c r="D9" s="16" t="s">
        <v>594</v>
      </c>
      <c r="E9" s="17" t="s">
        <v>626</v>
      </c>
      <c r="F9" s="17" t="s">
        <v>659</v>
      </c>
      <c r="G9" s="17" t="s">
        <v>695</v>
      </c>
      <c r="H9" s="4" t="s">
        <v>1</v>
      </c>
      <c r="I9" s="3">
        <v>0</v>
      </c>
      <c r="J9" s="3">
        <v>0</v>
      </c>
      <c r="K9" s="3">
        <v>0</v>
      </c>
      <c r="L9" s="3">
        <v>0</v>
      </c>
      <c r="M9" s="12" t="str">
        <f t="shared" si="0"/>
        <v/>
      </c>
    </row>
    <row r="10" spans="1:13" ht="12.75" customHeight="1" x14ac:dyDescent="0.25">
      <c r="A10" s="2">
        <v>1955</v>
      </c>
      <c r="B10" s="15" t="s">
        <v>591</v>
      </c>
      <c r="C10" s="35" t="s">
        <v>1</v>
      </c>
      <c r="D10" s="16" t="s">
        <v>595</v>
      </c>
      <c r="E10" s="17" t="s">
        <v>627</v>
      </c>
      <c r="F10" s="17" t="s">
        <v>660</v>
      </c>
      <c r="G10" s="17" t="s">
        <v>696</v>
      </c>
      <c r="H10" s="4" t="s">
        <v>1</v>
      </c>
      <c r="I10" s="3">
        <v>0</v>
      </c>
      <c r="J10" s="3">
        <v>0</v>
      </c>
      <c r="K10" s="3">
        <v>0</v>
      </c>
      <c r="L10" s="3">
        <v>0</v>
      </c>
      <c r="M10" s="12" t="str">
        <f t="shared" si="0"/>
        <v/>
      </c>
    </row>
    <row r="11" spans="1:13" ht="12.75" customHeight="1" x14ac:dyDescent="0.25">
      <c r="A11" s="2">
        <v>1956</v>
      </c>
      <c r="B11" s="15" t="s">
        <v>591</v>
      </c>
      <c r="C11" s="35" t="s">
        <v>1</v>
      </c>
      <c r="D11" s="16" t="s">
        <v>596</v>
      </c>
      <c r="E11" s="17" t="s">
        <v>628</v>
      </c>
      <c r="F11" s="17" t="s">
        <v>661</v>
      </c>
      <c r="G11" s="17" t="s">
        <v>697</v>
      </c>
      <c r="H11" s="4" t="s">
        <v>1</v>
      </c>
      <c r="I11" s="3">
        <v>0</v>
      </c>
      <c r="J11" s="3">
        <v>0</v>
      </c>
      <c r="K11" s="3">
        <v>0</v>
      </c>
      <c r="L11" s="3">
        <v>0</v>
      </c>
      <c r="M11" s="12" t="str">
        <f t="shared" si="0"/>
        <v/>
      </c>
    </row>
    <row r="12" spans="1:13" ht="12.75" customHeight="1" x14ac:dyDescent="0.25">
      <c r="A12" s="2">
        <v>1957</v>
      </c>
      <c r="B12" s="15" t="s">
        <v>591</v>
      </c>
      <c r="C12" s="35" t="s">
        <v>1</v>
      </c>
      <c r="D12" s="16" t="s">
        <v>597</v>
      </c>
      <c r="E12" s="17" t="s">
        <v>629</v>
      </c>
      <c r="F12" s="17" t="s">
        <v>662</v>
      </c>
      <c r="G12" s="17" t="s">
        <v>698</v>
      </c>
      <c r="H12" s="4" t="s">
        <v>1</v>
      </c>
      <c r="I12" s="3">
        <v>0</v>
      </c>
      <c r="J12" s="3">
        <v>0</v>
      </c>
      <c r="K12" s="3">
        <v>0</v>
      </c>
      <c r="L12" s="3">
        <v>0</v>
      </c>
      <c r="M12" s="12" t="str">
        <f t="shared" si="0"/>
        <v/>
      </c>
    </row>
    <row r="13" spans="1:13" ht="12.75" customHeight="1" x14ac:dyDescent="0.25">
      <c r="A13" s="2">
        <v>1958</v>
      </c>
      <c r="B13" s="15" t="s">
        <v>591</v>
      </c>
      <c r="C13" s="35" t="s">
        <v>1</v>
      </c>
      <c r="D13" s="16" t="s">
        <v>598</v>
      </c>
      <c r="E13" s="17" t="s">
        <v>630</v>
      </c>
      <c r="F13" s="17" t="s">
        <v>663</v>
      </c>
      <c r="G13" s="17" t="s">
        <v>699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2.75" customHeight="1" x14ac:dyDescent="0.25">
      <c r="A14" s="2">
        <v>1959</v>
      </c>
      <c r="B14" s="15" t="s">
        <v>591</v>
      </c>
      <c r="C14" s="35" t="s">
        <v>1</v>
      </c>
      <c r="D14" s="16" t="s">
        <v>599</v>
      </c>
      <c r="E14" s="17" t="s">
        <v>631</v>
      </c>
      <c r="F14" s="17" t="s">
        <v>548</v>
      </c>
      <c r="G14" s="17" t="s">
        <v>700</v>
      </c>
      <c r="H14" s="4" t="s">
        <v>1</v>
      </c>
      <c r="I14" s="3">
        <v>0</v>
      </c>
      <c r="J14" s="3">
        <v>0</v>
      </c>
      <c r="K14" s="3">
        <v>0</v>
      </c>
      <c r="L14" s="3">
        <v>0</v>
      </c>
      <c r="M14" s="12" t="str">
        <f t="shared" si="0"/>
        <v/>
      </c>
    </row>
    <row r="15" spans="1:13" ht="12.75" customHeight="1" x14ac:dyDescent="0.25">
      <c r="A15" s="2">
        <v>1960</v>
      </c>
      <c r="B15" s="15" t="s">
        <v>591</v>
      </c>
      <c r="C15" s="35" t="s">
        <v>1</v>
      </c>
      <c r="D15" s="16" t="s">
        <v>600</v>
      </c>
      <c r="E15" s="17" t="s">
        <v>632</v>
      </c>
      <c r="F15" s="17" t="s">
        <v>664</v>
      </c>
      <c r="G15" s="17" t="s">
        <v>701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2.75" customHeight="1" x14ac:dyDescent="0.25">
      <c r="A16" s="2">
        <v>1961</v>
      </c>
      <c r="B16" s="15" t="s">
        <v>591</v>
      </c>
      <c r="C16" s="35" t="s">
        <v>1</v>
      </c>
      <c r="D16" s="16" t="s">
        <v>601</v>
      </c>
      <c r="E16" s="17" t="s">
        <v>633</v>
      </c>
      <c r="F16" s="17" t="s">
        <v>665</v>
      </c>
      <c r="G16" s="17" t="s">
        <v>702</v>
      </c>
      <c r="H16" s="4" t="s">
        <v>1</v>
      </c>
      <c r="I16" s="3">
        <v>0</v>
      </c>
      <c r="J16" s="3">
        <v>0</v>
      </c>
      <c r="K16" s="3">
        <v>0</v>
      </c>
      <c r="L16" s="3">
        <v>0</v>
      </c>
      <c r="M16" s="12" t="str">
        <f t="shared" si="0"/>
        <v/>
      </c>
    </row>
    <row r="17" spans="1:13" ht="12.75" customHeight="1" x14ac:dyDescent="0.25">
      <c r="A17" s="2">
        <v>1962</v>
      </c>
      <c r="B17" s="15" t="s">
        <v>591</v>
      </c>
      <c r="C17" s="35" t="s">
        <v>1</v>
      </c>
      <c r="D17" s="16" t="s">
        <v>602</v>
      </c>
      <c r="E17" s="17" t="s">
        <v>634</v>
      </c>
      <c r="F17" s="17" t="s">
        <v>666</v>
      </c>
      <c r="G17" s="17" t="s">
        <v>703</v>
      </c>
      <c r="H17" s="4" t="s">
        <v>1</v>
      </c>
      <c r="I17" s="3">
        <v>0</v>
      </c>
      <c r="J17" s="3">
        <v>0</v>
      </c>
      <c r="K17" s="3">
        <v>0</v>
      </c>
      <c r="L17" s="3">
        <v>0</v>
      </c>
      <c r="M17" s="12" t="str">
        <f t="shared" si="0"/>
        <v/>
      </c>
    </row>
    <row r="18" spans="1:13" ht="12.75" customHeight="1" x14ac:dyDescent="0.25">
      <c r="A18" s="2">
        <v>1963</v>
      </c>
      <c r="B18" s="15" t="s">
        <v>591</v>
      </c>
      <c r="C18" s="35" t="s">
        <v>1</v>
      </c>
      <c r="D18" s="16" t="s">
        <v>603</v>
      </c>
      <c r="E18" s="17" t="s">
        <v>635</v>
      </c>
      <c r="F18" s="17" t="s">
        <v>667</v>
      </c>
      <c r="G18" s="17" t="s">
        <v>704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13" ht="12.75" customHeight="1" x14ac:dyDescent="0.25">
      <c r="A19" s="2">
        <v>1964</v>
      </c>
      <c r="B19" s="15" t="s">
        <v>591</v>
      </c>
      <c r="C19" s="35" t="s">
        <v>1</v>
      </c>
      <c r="D19" s="16" t="s">
        <v>604</v>
      </c>
      <c r="E19" s="17" t="s">
        <v>636</v>
      </c>
      <c r="F19" s="17" t="s">
        <v>668</v>
      </c>
      <c r="G19" s="17" t="s">
        <v>705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13" ht="12.75" customHeight="1" x14ac:dyDescent="0.25">
      <c r="A20" s="2">
        <v>1965</v>
      </c>
      <c r="B20" s="15" t="s">
        <v>591</v>
      </c>
      <c r="C20" s="35" t="s">
        <v>1</v>
      </c>
      <c r="D20" s="16" t="s">
        <v>605</v>
      </c>
      <c r="E20" s="17" t="s">
        <v>637</v>
      </c>
      <c r="F20" s="17" t="s">
        <v>669</v>
      </c>
      <c r="G20" s="17" t="s">
        <v>706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13" ht="12.75" customHeight="1" x14ac:dyDescent="0.25">
      <c r="A21" s="2">
        <v>1966</v>
      </c>
      <c r="B21" s="15" t="s">
        <v>591</v>
      </c>
      <c r="C21" s="35" t="s">
        <v>1</v>
      </c>
      <c r="D21" s="16" t="s">
        <v>606</v>
      </c>
      <c r="E21" s="17" t="s">
        <v>638</v>
      </c>
      <c r="F21" s="17" t="s">
        <v>670</v>
      </c>
      <c r="G21" s="17" t="s">
        <v>707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2.75" customHeight="1" x14ac:dyDescent="0.25">
      <c r="A22" s="2">
        <v>1967</v>
      </c>
      <c r="B22" s="15" t="s">
        <v>591</v>
      </c>
      <c r="C22" s="35" t="s">
        <v>1</v>
      </c>
      <c r="D22" s="16" t="s">
        <v>607</v>
      </c>
      <c r="E22" s="17" t="s">
        <v>81</v>
      </c>
      <c r="F22" s="17" t="s">
        <v>671</v>
      </c>
      <c r="G22" s="17" t="s">
        <v>708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1968</v>
      </c>
      <c r="B23" s="15" t="s">
        <v>591</v>
      </c>
      <c r="C23" s="35" t="s">
        <v>1</v>
      </c>
      <c r="D23" s="16" t="s">
        <v>608</v>
      </c>
      <c r="E23" s="17" t="s">
        <v>639</v>
      </c>
      <c r="F23" s="17" t="s">
        <v>672</v>
      </c>
      <c r="G23" s="17" t="s">
        <v>709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2.75" customHeight="1" x14ac:dyDescent="0.25">
      <c r="A24" s="2">
        <v>1969</v>
      </c>
      <c r="B24" s="15" t="s">
        <v>591</v>
      </c>
      <c r="C24" s="35" t="s">
        <v>1</v>
      </c>
      <c r="D24" s="16" t="s">
        <v>609</v>
      </c>
      <c r="E24" s="17" t="s">
        <v>640</v>
      </c>
      <c r="F24" s="17" t="s">
        <v>673</v>
      </c>
      <c r="G24" s="17" t="s">
        <v>251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2.75" customHeight="1" x14ac:dyDescent="0.25">
      <c r="A25" s="2">
        <v>1970</v>
      </c>
      <c r="B25" s="15" t="s">
        <v>591</v>
      </c>
      <c r="C25" s="35" t="s">
        <v>1</v>
      </c>
      <c r="D25" s="16" t="s">
        <v>610</v>
      </c>
      <c r="E25" s="17" t="s">
        <v>641</v>
      </c>
      <c r="F25" s="17" t="s">
        <v>674</v>
      </c>
      <c r="G25" s="17" t="s">
        <v>710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1971</v>
      </c>
      <c r="B26" s="15" t="s">
        <v>591</v>
      </c>
      <c r="C26" s="35" t="s">
        <v>1</v>
      </c>
      <c r="D26" s="16" t="s">
        <v>611</v>
      </c>
      <c r="E26" s="17" t="s">
        <v>642</v>
      </c>
      <c r="F26" s="17" t="s">
        <v>675</v>
      </c>
      <c r="G26" s="17" t="s">
        <v>711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2.75" customHeight="1" x14ac:dyDescent="0.25">
      <c r="A27" s="2">
        <v>1972</v>
      </c>
      <c r="B27" s="15" t="s">
        <v>591</v>
      </c>
      <c r="C27" s="35" t="s">
        <v>1</v>
      </c>
      <c r="D27" s="16" t="s">
        <v>612</v>
      </c>
      <c r="E27" s="17" t="s">
        <v>643</v>
      </c>
      <c r="F27" s="17" t="s">
        <v>676</v>
      </c>
      <c r="G27" s="17" t="s">
        <v>582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1973</v>
      </c>
      <c r="B28" s="15" t="s">
        <v>591</v>
      </c>
      <c r="C28" s="35" t="s">
        <v>1</v>
      </c>
      <c r="D28" s="16" t="s">
        <v>613</v>
      </c>
      <c r="E28" s="17" t="s">
        <v>644</v>
      </c>
      <c r="F28" s="17" t="s">
        <v>599</v>
      </c>
      <c r="G28" s="17" t="s">
        <v>712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1974</v>
      </c>
      <c r="B29" s="15" t="s">
        <v>591</v>
      </c>
      <c r="C29" s="35" t="s">
        <v>1</v>
      </c>
      <c r="D29" s="16" t="s">
        <v>614</v>
      </c>
      <c r="E29" s="17" t="s">
        <v>645</v>
      </c>
      <c r="F29" s="17" t="s">
        <v>677</v>
      </c>
      <c r="G29" s="17" t="s">
        <v>713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2.75" customHeight="1" x14ac:dyDescent="0.25">
      <c r="A30" s="2">
        <v>1975</v>
      </c>
      <c r="B30" s="15" t="s">
        <v>591</v>
      </c>
      <c r="C30" s="35" t="s">
        <v>1</v>
      </c>
      <c r="D30" s="16" t="s">
        <v>615</v>
      </c>
      <c r="E30" s="17" t="s">
        <v>646</v>
      </c>
      <c r="F30" s="17" t="s">
        <v>678</v>
      </c>
      <c r="G30" s="17" t="s">
        <v>714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1976</v>
      </c>
      <c r="B31" s="15" t="s">
        <v>591</v>
      </c>
      <c r="C31" s="35" t="s">
        <v>1</v>
      </c>
      <c r="D31" s="16" t="s">
        <v>616</v>
      </c>
      <c r="E31" s="17" t="s">
        <v>647</v>
      </c>
      <c r="F31" s="17" t="s">
        <v>679</v>
      </c>
      <c r="G31" s="17" t="s">
        <v>715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1977</v>
      </c>
      <c r="B32" s="15" t="s">
        <v>591</v>
      </c>
      <c r="C32" s="35" t="s">
        <v>1</v>
      </c>
      <c r="D32" s="16" t="s">
        <v>617</v>
      </c>
      <c r="E32" s="17" t="s">
        <v>648</v>
      </c>
      <c r="F32" s="17" t="s">
        <v>680</v>
      </c>
      <c r="G32" s="17" t="s">
        <v>716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2.75" customHeight="1" x14ac:dyDescent="0.25">
      <c r="A33" s="2">
        <v>1978</v>
      </c>
      <c r="B33" s="15" t="s">
        <v>591</v>
      </c>
      <c r="C33" s="35" t="s">
        <v>1</v>
      </c>
      <c r="D33" s="16" t="s">
        <v>299</v>
      </c>
      <c r="E33" s="17" t="s">
        <v>324</v>
      </c>
      <c r="F33" s="17" t="s">
        <v>681</v>
      </c>
      <c r="G33" s="17" t="s">
        <v>717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1979</v>
      </c>
      <c r="B34" s="15" t="s">
        <v>591</v>
      </c>
      <c r="C34" s="35" t="s">
        <v>1</v>
      </c>
      <c r="D34" s="16" t="s">
        <v>618</v>
      </c>
      <c r="E34" s="17" t="s">
        <v>649</v>
      </c>
      <c r="F34" s="17" t="s">
        <v>682</v>
      </c>
      <c r="G34" s="17" t="s">
        <v>718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2.75" customHeight="1" x14ac:dyDescent="0.25">
      <c r="A35" s="2">
        <v>1980</v>
      </c>
      <c r="B35" s="15" t="s">
        <v>591</v>
      </c>
      <c r="C35" s="35" t="s">
        <v>1</v>
      </c>
      <c r="D35" s="16" t="s">
        <v>619</v>
      </c>
      <c r="E35" s="17" t="s">
        <v>650</v>
      </c>
      <c r="F35" s="17" t="s">
        <v>683</v>
      </c>
      <c r="G35" s="17" t="s">
        <v>719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1981</v>
      </c>
      <c r="B36" s="15" t="s">
        <v>591</v>
      </c>
      <c r="C36" s="35" t="s">
        <v>1</v>
      </c>
      <c r="D36" s="16" t="s">
        <v>620</v>
      </c>
      <c r="E36" s="17" t="s">
        <v>651</v>
      </c>
      <c r="F36" s="17" t="s">
        <v>684</v>
      </c>
      <c r="G36" s="17" t="s">
        <v>720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1982</v>
      </c>
      <c r="B37" s="15" t="s">
        <v>591</v>
      </c>
      <c r="C37" s="35" t="s">
        <v>1</v>
      </c>
      <c r="D37" s="16" t="s">
        <v>621</v>
      </c>
      <c r="E37" s="17" t="s">
        <v>652</v>
      </c>
      <c r="F37" s="17" t="s">
        <v>685</v>
      </c>
      <c r="G37" s="17" t="s">
        <v>721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1983</v>
      </c>
      <c r="B38" s="15" t="s">
        <v>591</v>
      </c>
      <c r="C38" s="35" t="s">
        <v>1</v>
      </c>
      <c r="D38" s="16" t="s">
        <v>618</v>
      </c>
      <c r="E38" s="17" t="s">
        <v>649</v>
      </c>
      <c r="F38" s="17" t="s">
        <v>686</v>
      </c>
      <c r="G38" s="17" t="s">
        <v>718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1984</v>
      </c>
      <c r="B39" s="15" t="s">
        <v>591</v>
      </c>
      <c r="C39" s="35" t="s">
        <v>1</v>
      </c>
      <c r="D39" s="16" t="s">
        <v>622</v>
      </c>
      <c r="E39" s="17" t="s">
        <v>653</v>
      </c>
      <c r="F39" s="17" t="s">
        <v>687</v>
      </c>
      <c r="G39" s="17" t="s">
        <v>722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1985</v>
      </c>
      <c r="B40" s="15" t="s">
        <v>591</v>
      </c>
      <c r="C40" s="35" t="s">
        <v>1</v>
      </c>
      <c r="D40" s="16" t="s">
        <v>500</v>
      </c>
      <c r="E40" s="17" t="s">
        <v>526</v>
      </c>
      <c r="F40" s="17" t="s">
        <v>555</v>
      </c>
      <c r="G40" s="17" t="s">
        <v>209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1986</v>
      </c>
      <c r="B41" s="15" t="s">
        <v>591</v>
      </c>
      <c r="C41" s="35" t="s">
        <v>1</v>
      </c>
      <c r="D41" s="16" t="s">
        <v>347</v>
      </c>
      <c r="E41" s="17" t="s">
        <v>209</v>
      </c>
      <c r="F41" s="17" t="s">
        <v>688</v>
      </c>
      <c r="G41" s="17" t="s">
        <v>723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1987</v>
      </c>
      <c r="B42" s="15" t="s">
        <v>591</v>
      </c>
      <c r="C42" s="35" t="s">
        <v>1</v>
      </c>
      <c r="D42" s="16" t="s">
        <v>623</v>
      </c>
      <c r="E42" s="17" t="s">
        <v>654</v>
      </c>
      <c r="F42" s="17" t="s">
        <v>689</v>
      </c>
      <c r="G42" s="17" t="s">
        <v>724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1988</v>
      </c>
      <c r="B43" s="15" t="s">
        <v>591</v>
      </c>
      <c r="C43" s="35" t="s">
        <v>1</v>
      </c>
      <c r="D43" s="16" t="s">
        <v>499</v>
      </c>
      <c r="E43" s="17" t="s">
        <v>525</v>
      </c>
      <c r="F43" s="17" t="s">
        <v>690</v>
      </c>
      <c r="G43" s="17" t="s">
        <v>725</v>
      </c>
      <c r="H43" s="4" t="s">
        <v>1</v>
      </c>
      <c r="I43" s="3">
        <v>0</v>
      </c>
      <c r="J43" s="3">
        <v>0</v>
      </c>
      <c r="K43" s="3">
        <v>0</v>
      </c>
      <c r="L43" s="3">
        <v>1</v>
      </c>
      <c r="M43" s="12" t="str">
        <f t="shared" si="0"/>
        <v/>
      </c>
    </row>
    <row r="44" spans="1:13" ht="12.75" customHeight="1" x14ac:dyDescent="0.25">
      <c r="A44" s="2">
        <v>1989</v>
      </c>
      <c r="B44" s="15" t="s">
        <v>591</v>
      </c>
      <c r="C44" s="35" t="s">
        <v>1</v>
      </c>
      <c r="D44" s="16" t="s">
        <v>50</v>
      </c>
      <c r="E44" s="17" t="s">
        <v>80</v>
      </c>
      <c r="F44" s="17" t="s">
        <v>691</v>
      </c>
      <c r="G44" s="17" t="s">
        <v>726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1990</v>
      </c>
      <c r="B45" s="15" t="s">
        <v>591</v>
      </c>
      <c r="C45" s="16" t="s">
        <v>146</v>
      </c>
      <c r="D45" s="16" t="s">
        <v>104</v>
      </c>
      <c r="E45" s="16" t="s">
        <v>655</v>
      </c>
      <c r="F45" s="16" t="s">
        <v>692</v>
      </c>
      <c r="G45" s="16" t="s">
        <v>727</v>
      </c>
      <c r="H45" s="3">
        <v>0</v>
      </c>
      <c r="I45" s="3">
        <v>0</v>
      </c>
      <c r="J45" s="3">
        <v>0</v>
      </c>
      <c r="K45" s="3">
        <v>0</v>
      </c>
      <c r="L45" s="3">
        <v>1</v>
      </c>
      <c r="M45" s="12" t="str">
        <f t="shared" si="0"/>
        <v/>
      </c>
    </row>
    <row r="46" spans="1:13" ht="12.75" customHeight="1" x14ac:dyDescent="0.25">
      <c r="A46" s="2">
        <v>1991</v>
      </c>
      <c r="B46" s="15" t="s">
        <v>591</v>
      </c>
      <c r="C46" s="16" t="s">
        <v>192</v>
      </c>
      <c r="D46" s="16" t="s">
        <v>624</v>
      </c>
      <c r="E46" s="16" t="s">
        <v>275</v>
      </c>
      <c r="F46" s="16" t="s">
        <v>649</v>
      </c>
      <c r="G46" s="16" t="s">
        <v>624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1992</v>
      </c>
      <c r="B47" s="15" t="s">
        <v>591</v>
      </c>
      <c r="C47" s="16" t="s">
        <v>192</v>
      </c>
      <c r="D47" s="16" t="s">
        <v>624</v>
      </c>
      <c r="E47" s="16" t="s">
        <v>275</v>
      </c>
      <c r="F47" s="16" t="s">
        <v>649</v>
      </c>
      <c r="G47" s="16" t="s">
        <v>624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1993</v>
      </c>
      <c r="B48" s="15" t="s">
        <v>591</v>
      </c>
      <c r="C48" s="16" t="s">
        <v>590</v>
      </c>
      <c r="D48" s="16" t="s">
        <v>622</v>
      </c>
      <c r="E48" s="16" t="s">
        <v>656</v>
      </c>
      <c r="F48" s="16" t="s">
        <v>687</v>
      </c>
      <c r="G48" s="16" t="s">
        <v>622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2.75" customHeight="1" x14ac:dyDescent="0.25">
      <c r="A49" s="2">
        <v>1994</v>
      </c>
      <c r="B49" s="15" t="s">
        <v>591</v>
      </c>
      <c r="C49" s="16" t="s">
        <v>324</v>
      </c>
      <c r="D49" s="16" t="s">
        <v>506</v>
      </c>
      <c r="E49" s="16" t="s">
        <v>657</v>
      </c>
      <c r="F49" s="16" t="s">
        <v>693</v>
      </c>
      <c r="G49" s="16" t="s">
        <v>506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1995</v>
      </c>
      <c r="B50" s="15" t="s">
        <v>591</v>
      </c>
      <c r="C50" s="35" t="s">
        <v>14</v>
      </c>
      <c r="D50" s="35" t="s">
        <v>14</v>
      </c>
      <c r="E50" s="35" t="s">
        <v>14</v>
      </c>
      <c r="F50" s="35" t="s">
        <v>14</v>
      </c>
      <c r="G50" s="16" t="s">
        <v>728</v>
      </c>
      <c r="H50" s="4" t="s">
        <v>1</v>
      </c>
      <c r="I50" s="4" t="s">
        <v>1</v>
      </c>
      <c r="J50" s="4" t="s">
        <v>1</v>
      </c>
      <c r="K50" s="4" t="s">
        <v>1</v>
      </c>
      <c r="L50" s="3">
        <v>0</v>
      </c>
      <c r="M50" s="12" t="str">
        <f t="shared" si="0"/>
        <v/>
      </c>
    </row>
    <row r="51" spans="1:13" ht="12.75" customHeight="1" x14ac:dyDescent="0.25">
      <c r="A51" s="2">
        <v>1996</v>
      </c>
      <c r="B51" s="15" t="s">
        <v>591</v>
      </c>
      <c r="C51" s="35" t="s">
        <v>14</v>
      </c>
      <c r="D51" s="35" t="s">
        <v>14</v>
      </c>
      <c r="E51" s="35" t="s">
        <v>14</v>
      </c>
      <c r="F51" s="35" t="s">
        <v>14</v>
      </c>
      <c r="G51" s="35" t="s">
        <v>14</v>
      </c>
      <c r="H51" s="4" t="s">
        <v>1</v>
      </c>
      <c r="I51" s="4" t="s">
        <v>1</v>
      </c>
      <c r="J51" s="4" t="s">
        <v>1</v>
      </c>
      <c r="K51" s="4" t="s">
        <v>1</v>
      </c>
      <c r="L51" s="4" t="s">
        <v>1</v>
      </c>
      <c r="M51" s="12" t="str">
        <f t="shared" si="0"/>
        <v/>
      </c>
    </row>
    <row r="52" spans="1:13" ht="12.75" customHeight="1" x14ac:dyDescent="0.25">
      <c r="A52" s="2">
        <v>1997</v>
      </c>
      <c r="B52" s="15" t="s">
        <v>591</v>
      </c>
      <c r="C52" s="35" t="s">
        <v>14</v>
      </c>
      <c r="D52" s="35" t="s">
        <v>14</v>
      </c>
      <c r="E52" s="35" t="s">
        <v>14</v>
      </c>
      <c r="F52" s="35" t="s">
        <v>14</v>
      </c>
      <c r="G52" s="35" t="s">
        <v>14</v>
      </c>
      <c r="H52" s="4" t="s">
        <v>1</v>
      </c>
      <c r="I52" s="4" t="s">
        <v>1</v>
      </c>
      <c r="J52" s="4" t="s">
        <v>1</v>
      </c>
      <c r="K52" s="4" t="s">
        <v>1</v>
      </c>
      <c r="L52" s="4" t="s">
        <v>1</v>
      </c>
      <c r="M52" s="12" t="str">
        <f t="shared" si="0"/>
        <v/>
      </c>
    </row>
    <row r="53" spans="1:13" ht="12.75" customHeight="1" x14ac:dyDescent="0.25">
      <c r="A53" s="2">
        <v>1998</v>
      </c>
      <c r="B53" s="15" t="s">
        <v>591</v>
      </c>
      <c r="C53" s="35" t="s">
        <v>14</v>
      </c>
      <c r="D53" s="35" t="s">
        <v>14</v>
      </c>
      <c r="E53" s="35" t="s">
        <v>14</v>
      </c>
      <c r="F53" s="35" t="s">
        <v>14</v>
      </c>
      <c r="G53" s="35" t="s">
        <v>14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12" t="str">
        <f t="shared" si="0"/>
        <v/>
      </c>
    </row>
    <row r="54" spans="1:13" ht="12.75" customHeight="1" x14ac:dyDescent="0.25">
      <c r="A54" s="2">
        <v>1999</v>
      </c>
      <c r="B54" s="15" t="s">
        <v>591</v>
      </c>
      <c r="C54" s="35" t="s">
        <v>14</v>
      </c>
      <c r="D54" s="35" t="s">
        <v>14</v>
      </c>
      <c r="E54" s="35" t="s">
        <v>14</v>
      </c>
      <c r="F54" s="35" t="s">
        <v>14</v>
      </c>
      <c r="G54" s="35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2.75" customHeight="1" x14ac:dyDescent="0.25">
      <c r="A55" s="2">
        <v>2000</v>
      </c>
      <c r="B55" s="15" t="s">
        <v>591</v>
      </c>
      <c r="C55" s="35" t="s">
        <v>14</v>
      </c>
      <c r="D55" s="35" t="s">
        <v>14</v>
      </c>
      <c r="E55" s="35" t="s">
        <v>14</v>
      </c>
      <c r="F55" s="35" t="s">
        <v>14</v>
      </c>
      <c r="G55" s="35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2.75" customHeight="1" x14ac:dyDescent="0.25">
      <c r="A56" s="2">
        <v>2001</v>
      </c>
      <c r="B56" s="15" t="s">
        <v>591</v>
      </c>
      <c r="C56" s="35" t="s">
        <v>14</v>
      </c>
      <c r="D56" s="35" t="s">
        <v>14</v>
      </c>
      <c r="E56" s="35" t="s">
        <v>14</v>
      </c>
      <c r="F56" s="35" t="s">
        <v>14</v>
      </c>
      <c r="G56" s="35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x14ac:dyDescent="0.25">
      <c r="A57" s="2">
        <v>2001</v>
      </c>
      <c r="B57" s="15" t="s">
        <v>592</v>
      </c>
      <c r="C57" s="35" t="s">
        <v>14</v>
      </c>
      <c r="D57" s="35" t="s">
        <v>14</v>
      </c>
      <c r="E57" s="35" t="s">
        <v>14</v>
      </c>
      <c r="F57" s="35" t="s">
        <v>14</v>
      </c>
      <c r="G57" s="35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ref="M57" si="1">IF(OR(AND(H57&gt;1,H57&lt;&gt;"-"),AND(I57&gt;1,I57&lt;&gt;"-"),AND(J57&gt;1,J57&lt;&gt;"-"),AND(K57&gt;1,K57&lt;&gt;"-"),AND(L57&gt;1,L57&lt;&gt;"-")),"Есть на обмен","")</f>
        <v/>
      </c>
    </row>
  </sheetData>
  <mergeCells count="4">
    <mergeCell ref="A1:A2"/>
    <mergeCell ref="H1:L1"/>
    <mergeCell ref="B1:B2"/>
    <mergeCell ref="C1:G1"/>
  </mergeCells>
  <conditionalFormatting sqref="H46:L49 I3:L5 I9:L45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3 I6:L8">
    <cfRule type="containsText" dxfId="35" priority="28" operator="containsText" text="*-">
      <formula>NOT(ISERROR(SEARCH(("*-"),(H3))))</formula>
    </cfRule>
  </conditionalFormatting>
  <conditionalFormatting sqref="H3:H43 I6:L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34" priority="26" operator="containsText" text="*-">
      <formula>NOT(ISERROR(SEARCH(("*-"),(H44))))</formula>
    </cfRule>
  </conditionalFormatting>
  <conditionalFormatting sqref="H44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:L49 I3:L5 I9:L45">
    <cfRule type="containsText" dxfId="33" priority="30" operator="containsText" text="*-">
      <formula>NOT(ISERROR(SEARCH(("*-"),(#REF!))))</formula>
    </cfRule>
  </conditionalFormatting>
  <conditionalFormatting sqref="H4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32" priority="11" operator="containsText" text="*-">
      <formula>NOT(ISERROR(SEARCH(("*-"),(#REF!))))</formula>
    </cfRule>
  </conditionalFormatting>
  <conditionalFormatting sqref="H51:L54 H56:L56 H50:K50">
    <cfRule type="containsText" dxfId="31" priority="9" operator="containsText" text="*-">
      <formula>NOT(ISERROR(SEARCH(("*-"),(H50))))</formula>
    </cfRule>
  </conditionalFormatting>
  <conditionalFormatting sqref="H51:L54 H56:L56 H50:K5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:L55">
    <cfRule type="containsText" dxfId="30" priority="7" operator="containsText" text="*-">
      <formula>NOT(ISERROR(SEARCH(("*-"),(H55))))</formula>
    </cfRule>
  </conditionalFormatting>
  <conditionalFormatting sqref="H55:L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:L5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:L57">
    <cfRule type="containsText" dxfId="29" priority="3" operator="containsText" text="*-">
      <formula>NOT(ISERROR(SEARCH(("*-"),(H57))))</formula>
    </cfRule>
  </conditionalFormatting>
  <conditionalFormatting sqref="L5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">
    <cfRule type="containsText" dxfId="28" priority="1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2"/>
  <sheetViews>
    <sheetView workbookViewId="0">
      <pane xSplit="13" ySplit="2" topLeftCell="N81" activePane="bottomRight" state="frozen"/>
      <selection pane="topRight" activeCell="H1" sqref="H1"/>
      <selection pane="bottomLeft" activeCell="A3" sqref="A3"/>
      <selection pane="bottomRight" activeCell="C97" sqref="C97:G97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2.75" customHeight="1" x14ac:dyDescent="0.25">
      <c r="A1" s="28" t="s">
        <v>0</v>
      </c>
      <c r="B1" s="28" t="s">
        <v>12</v>
      </c>
      <c r="C1" s="30" t="s">
        <v>13</v>
      </c>
      <c r="D1" s="31"/>
      <c r="E1" s="31"/>
      <c r="F1" s="31"/>
      <c r="G1" s="31"/>
      <c r="H1" s="23" t="s">
        <v>729</v>
      </c>
      <c r="I1" s="24"/>
      <c r="J1" s="25"/>
      <c r="K1" s="26"/>
      <c r="L1" s="27"/>
    </row>
    <row r="2" spans="1:13" ht="12.75" customHeight="1" x14ac:dyDescent="0.25">
      <c r="A2" s="33"/>
      <c r="B2" s="29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7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35" t="s">
        <v>1</v>
      </c>
      <c r="C3" s="35" t="s">
        <v>1</v>
      </c>
      <c r="D3" s="35" t="s">
        <v>1</v>
      </c>
      <c r="E3" s="35" t="s">
        <v>1</v>
      </c>
      <c r="F3" s="35" t="s">
        <v>1</v>
      </c>
      <c r="G3" s="35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35" t="s">
        <v>1</v>
      </c>
      <c r="C4" s="35" t="s">
        <v>1</v>
      </c>
      <c r="D4" s="35" t="s">
        <v>1</v>
      </c>
      <c r="E4" s="35" t="s">
        <v>1</v>
      </c>
      <c r="F4" s="35" t="s">
        <v>1</v>
      </c>
      <c r="G4" s="35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81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35" t="s">
        <v>1</v>
      </c>
      <c r="C5" s="35" t="s">
        <v>1</v>
      </c>
      <c r="D5" s="35" t="s">
        <v>1</v>
      </c>
      <c r="E5" s="35" t="s">
        <v>1</v>
      </c>
      <c r="F5" s="35" t="s">
        <v>1</v>
      </c>
      <c r="G5" s="35" t="s">
        <v>1</v>
      </c>
      <c r="H5" s="4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12" t="str">
        <f t="shared" si="0"/>
        <v/>
      </c>
    </row>
    <row r="6" spans="1:13" ht="12.75" customHeight="1" x14ac:dyDescent="0.25">
      <c r="A6" s="2">
        <v>1951</v>
      </c>
      <c r="B6" s="15" t="s">
        <v>591</v>
      </c>
      <c r="C6" s="35" t="s">
        <v>1</v>
      </c>
      <c r="D6" s="16" t="s">
        <v>740</v>
      </c>
      <c r="E6" s="17" t="s">
        <v>741</v>
      </c>
      <c r="F6" s="17" t="s">
        <v>742</v>
      </c>
      <c r="G6" s="17" t="s">
        <v>743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si="0"/>
        <v/>
      </c>
    </row>
    <row r="7" spans="1:13" ht="12.75" customHeight="1" x14ac:dyDescent="0.25">
      <c r="A7" s="2">
        <v>1952</v>
      </c>
      <c r="B7" s="35" t="s">
        <v>1</v>
      </c>
      <c r="C7" s="35" t="s">
        <v>1</v>
      </c>
      <c r="D7" s="35" t="s">
        <v>1</v>
      </c>
      <c r="E7" s="35" t="s">
        <v>1</v>
      </c>
      <c r="F7" s="35" t="s">
        <v>1</v>
      </c>
      <c r="G7" s="35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2.75" customHeight="1" x14ac:dyDescent="0.25">
      <c r="A8" s="2">
        <v>1953</v>
      </c>
      <c r="B8" s="35" t="s">
        <v>1</v>
      </c>
      <c r="C8" s="35" t="s">
        <v>1</v>
      </c>
      <c r="D8" s="35" t="s">
        <v>1</v>
      </c>
      <c r="E8" s="35" t="s">
        <v>1</v>
      </c>
      <c r="F8" s="35" t="s">
        <v>1</v>
      </c>
      <c r="G8" s="35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1954</v>
      </c>
      <c r="B9" s="35" t="s">
        <v>1</v>
      </c>
      <c r="C9" s="35" t="s">
        <v>1</v>
      </c>
      <c r="D9" s="35" t="s">
        <v>1</v>
      </c>
      <c r="E9" s="35" t="s">
        <v>1</v>
      </c>
      <c r="F9" s="35" t="s">
        <v>1</v>
      </c>
      <c r="G9" s="35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2.75" customHeight="1" x14ac:dyDescent="0.25">
      <c r="A10" s="2">
        <v>1955</v>
      </c>
      <c r="B10" s="35" t="s">
        <v>1</v>
      </c>
      <c r="C10" s="35" t="s">
        <v>1</v>
      </c>
      <c r="D10" s="35" t="s">
        <v>1</v>
      </c>
      <c r="E10" s="35" t="s">
        <v>1</v>
      </c>
      <c r="F10" s="35" t="s">
        <v>1</v>
      </c>
      <c r="G10" s="35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2.75" customHeight="1" x14ac:dyDescent="0.25">
      <c r="A11" s="2">
        <v>1956</v>
      </c>
      <c r="B11" s="35" t="s">
        <v>1</v>
      </c>
      <c r="C11" s="35" t="s">
        <v>1</v>
      </c>
      <c r="D11" s="35" t="s">
        <v>1</v>
      </c>
      <c r="E11" s="35" t="s">
        <v>1</v>
      </c>
      <c r="F11" s="35" t="s">
        <v>1</v>
      </c>
      <c r="G11" s="35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2.75" customHeight="1" x14ac:dyDescent="0.25">
      <c r="A12" s="2">
        <v>1957</v>
      </c>
      <c r="B12" s="15" t="s">
        <v>759</v>
      </c>
      <c r="C12" s="35" t="s">
        <v>1</v>
      </c>
      <c r="D12" s="16" t="s">
        <v>744</v>
      </c>
      <c r="E12" s="17" t="s">
        <v>760</v>
      </c>
      <c r="F12" s="17" t="s">
        <v>775</v>
      </c>
      <c r="G12" s="17" t="s">
        <v>789</v>
      </c>
      <c r="H12" s="4" t="s">
        <v>1</v>
      </c>
      <c r="I12" s="3">
        <v>0</v>
      </c>
      <c r="J12" s="3">
        <v>0</v>
      </c>
      <c r="K12" s="3">
        <v>0</v>
      </c>
      <c r="L12" s="3">
        <v>0</v>
      </c>
      <c r="M12" s="12" t="str">
        <f t="shared" si="0"/>
        <v/>
      </c>
    </row>
    <row r="13" spans="1:13" ht="12.75" customHeight="1" x14ac:dyDescent="0.25">
      <c r="A13" s="2">
        <v>1958</v>
      </c>
      <c r="B13" s="15" t="s">
        <v>759</v>
      </c>
      <c r="C13" s="35" t="s">
        <v>1</v>
      </c>
      <c r="D13" s="16" t="s">
        <v>745</v>
      </c>
      <c r="E13" s="17" t="s">
        <v>761</v>
      </c>
      <c r="F13" s="17" t="s">
        <v>776</v>
      </c>
      <c r="G13" s="17" t="s">
        <v>790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2.75" customHeight="1" x14ac:dyDescent="0.25">
      <c r="A14" s="2">
        <v>1959</v>
      </c>
      <c r="B14" s="15" t="s">
        <v>759</v>
      </c>
      <c r="C14" s="35" t="s">
        <v>1</v>
      </c>
      <c r="D14" s="16" t="s">
        <v>746</v>
      </c>
      <c r="E14" s="17" t="s">
        <v>762</v>
      </c>
      <c r="F14" s="35" t="s">
        <v>1</v>
      </c>
      <c r="G14" s="35" t="s">
        <v>1</v>
      </c>
      <c r="H14" s="4" t="s">
        <v>1</v>
      </c>
      <c r="I14" s="3">
        <v>0</v>
      </c>
      <c r="J14" s="3">
        <v>0</v>
      </c>
      <c r="K14" s="4" t="s">
        <v>1</v>
      </c>
      <c r="L14" s="4" t="s">
        <v>1</v>
      </c>
      <c r="M14" s="12" t="str">
        <f t="shared" si="0"/>
        <v/>
      </c>
    </row>
    <row r="15" spans="1:13" ht="12.75" customHeight="1" x14ac:dyDescent="0.25">
      <c r="A15" s="2">
        <v>1960</v>
      </c>
      <c r="B15" s="15" t="s">
        <v>759</v>
      </c>
      <c r="C15" s="35" t="s">
        <v>1</v>
      </c>
      <c r="D15" s="16" t="s">
        <v>747</v>
      </c>
      <c r="E15" s="17" t="s">
        <v>763</v>
      </c>
      <c r="F15" s="17" t="s">
        <v>777</v>
      </c>
      <c r="G15" s="17" t="s">
        <v>791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2.75" customHeight="1" x14ac:dyDescent="0.25">
      <c r="A16" s="2">
        <v>1961</v>
      </c>
      <c r="B16" s="15" t="s">
        <v>759</v>
      </c>
      <c r="C16" s="35" t="s">
        <v>1</v>
      </c>
      <c r="D16" s="16" t="s">
        <v>748</v>
      </c>
      <c r="E16" s="17" t="s">
        <v>764</v>
      </c>
      <c r="F16" s="17" t="s">
        <v>778</v>
      </c>
      <c r="G16" s="17" t="s">
        <v>792</v>
      </c>
      <c r="H16" s="4" t="s">
        <v>1</v>
      </c>
      <c r="I16" s="3">
        <v>0</v>
      </c>
      <c r="J16" s="3">
        <v>0</v>
      </c>
      <c r="K16" s="3">
        <v>0</v>
      </c>
      <c r="L16" s="3">
        <v>0</v>
      </c>
      <c r="M16" s="12" t="str">
        <f t="shared" si="0"/>
        <v/>
      </c>
    </row>
    <row r="17" spans="1:21" ht="12.75" customHeight="1" x14ac:dyDescent="0.25">
      <c r="A17" s="2">
        <v>1962</v>
      </c>
      <c r="B17" s="15" t="s">
        <v>759</v>
      </c>
      <c r="C17" s="35" t="s">
        <v>1</v>
      </c>
      <c r="D17" s="16" t="s">
        <v>749</v>
      </c>
      <c r="E17" s="17" t="s">
        <v>765</v>
      </c>
      <c r="F17" s="17" t="s">
        <v>779</v>
      </c>
      <c r="G17" s="17" t="s">
        <v>793</v>
      </c>
      <c r="H17" s="4" t="s">
        <v>1</v>
      </c>
      <c r="I17" s="3">
        <v>0</v>
      </c>
      <c r="J17" s="3">
        <v>0</v>
      </c>
      <c r="K17" s="3">
        <v>0</v>
      </c>
      <c r="L17" s="3">
        <v>0</v>
      </c>
      <c r="M17" s="12" t="str">
        <f t="shared" si="0"/>
        <v/>
      </c>
    </row>
    <row r="18" spans="1:21" ht="12.75" customHeight="1" x14ac:dyDescent="0.25">
      <c r="A18" s="2">
        <v>1963</v>
      </c>
      <c r="B18" s="15" t="s">
        <v>759</v>
      </c>
      <c r="C18" s="35" t="s">
        <v>1</v>
      </c>
      <c r="D18" s="16" t="s">
        <v>750</v>
      </c>
      <c r="E18" s="17" t="s">
        <v>766</v>
      </c>
      <c r="F18" s="17" t="s">
        <v>780</v>
      </c>
      <c r="G18" s="17" t="s">
        <v>794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21" ht="12.75" customHeight="1" x14ac:dyDescent="0.25">
      <c r="A19" s="2">
        <v>1964</v>
      </c>
      <c r="B19" s="15" t="s">
        <v>759</v>
      </c>
      <c r="C19" s="35" t="s">
        <v>1</v>
      </c>
      <c r="D19" s="16" t="s">
        <v>751</v>
      </c>
      <c r="E19" s="17" t="s">
        <v>767</v>
      </c>
      <c r="F19" s="17" t="s">
        <v>781</v>
      </c>
      <c r="G19" s="17" t="s">
        <v>795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21" ht="12.75" customHeight="1" x14ac:dyDescent="0.25">
      <c r="A20" s="2">
        <v>1965</v>
      </c>
      <c r="B20" s="15" t="s">
        <v>759</v>
      </c>
      <c r="C20" s="35" t="s">
        <v>1</v>
      </c>
      <c r="D20" s="16" t="s">
        <v>752</v>
      </c>
      <c r="E20" s="17" t="s">
        <v>768</v>
      </c>
      <c r="F20" s="17" t="s">
        <v>782</v>
      </c>
      <c r="G20" s="17" t="s">
        <v>796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21" ht="12.75" customHeight="1" x14ac:dyDescent="0.25">
      <c r="A21" s="2">
        <v>1966</v>
      </c>
      <c r="B21" s="15" t="s">
        <v>759</v>
      </c>
      <c r="C21" s="35" t="s">
        <v>1</v>
      </c>
      <c r="D21" s="16" t="s">
        <v>753</v>
      </c>
      <c r="E21" s="17" t="s">
        <v>769</v>
      </c>
      <c r="F21" s="17" t="s">
        <v>783</v>
      </c>
      <c r="G21" s="17" t="s">
        <v>797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21" ht="12.75" customHeight="1" x14ac:dyDescent="0.25">
      <c r="A22" s="2">
        <v>1967</v>
      </c>
      <c r="B22" s="15" t="s">
        <v>759</v>
      </c>
      <c r="C22" s="35" t="s">
        <v>1</v>
      </c>
      <c r="D22" s="16" t="s">
        <v>754</v>
      </c>
      <c r="E22" s="17" t="s">
        <v>770</v>
      </c>
      <c r="F22" s="17" t="s">
        <v>784</v>
      </c>
      <c r="G22" s="17" t="s">
        <v>798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21" ht="12.75" customHeight="1" x14ac:dyDescent="0.25">
      <c r="A23" s="2">
        <v>1968</v>
      </c>
      <c r="B23" s="15" t="s">
        <v>759</v>
      </c>
      <c r="C23" s="35" t="s">
        <v>1</v>
      </c>
      <c r="D23" s="16" t="s">
        <v>755</v>
      </c>
      <c r="E23" s="17" t="s">
        <v>771</v>
      </c>
      <c r="F23" s="17" t="s">
        <v>785</v>
      </c>
      <c r="G23" s="17" t="s">
        <v>798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21" ht="12.75" customHeight="1" x14ac:dyDescent="0.25">
      <c r="A24" s="2">
        <v>1969</v>
      </c>
      <c r="B24" s="15" t="s">
        <v>759</v>
      </c>
      <c r="C24" s="35" t="s">
        <v>1</v>
      </c>
      <c r="D24" s="16" t="s">
        <v>756</v>
      </c>
      <c r="E24" s="17" t="s">
        <v>772</v>
      </c>
      <c r="F24" s="17" t="s">
        <v>786</v>
      </c>
      <c r="G24" s="17" t="s">
        <v>799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21" ht="12.75" customHeight="1" x14ac:dyDescent="0.25">
      <c r="A25" s="2">
        <v>1969</v>
      </c>
      <c r="B25" s="15" t="s">
        <v>820</v>
      </c>
      <c r="C25" s="35" t="s">
        <v>1</v>
      </c>
      <c r="D25" s="16" t="s">
        <v>819</v>
      </c>
      <c r="E25" s="17" t="s">
        <v>834</v>
      </c>
      <c r="F25" s="17" t="s">
        <v>850</v>
      </c>
      <c r="G25" s="17" t="s">
        <v>242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ref="M25:M26" si="1">IF(OR(AND(H25&gt;1,H25&lt;&gt;"-"),AND(I25&gt;1,I25&lt;&gt;"-"),AND(J25&gt;1,J25&lt;&gt;"-"),AND(K25&gt;1,K25&lt;&gt;"-"),AND(L25&gt;1,L25&lt;&gt;"-")),"Есть на обмен","")</f>
        <v/>
      </c>
    </row>
    <row r="26" spans="1:21" ht="12.75" customHeight="1" x14ac:dyDescent="0.25">
      <c r="A26" s="2">
        <v>1970</v>
      </c>
      <c r="B26" s="15" t="s">
        <v>759</v>
      </c>
      <c r="C26" s="35" t="s">
        <v>1</v>
      </c>
      <c r="D26" s="16" t="s">
        <v>757</v>
      </c>
      <c r="E26" s="17" t="s">
        <v>773</v>
      </c>
      <c r="F26" s="17" t="s">
        <v>787</v>
      </c>
      <c r="G26" s="17" t="s">
        <v>800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1"/>
        <v/>
      </c>
    </row>
    <row r="27" spans="1:21" ht="12.75" customHeight="1" x14ac:dyDescent="0.25">
      <c r="A27" s="2">
        <v>1970</v>
      </c>
      <c r="B27" s="15" t="s">
        <v>820</v>
      </c>
      <c r="C27" s="35" t="s">
        <v>1</v>
      </c>
      <c r="D27" s="16" t="s">
        <v>802</v>
      </c>
      <c r="E27" s="17" t="s">
        <v>835</v>
      </c>
      <c r="F27" s="17" t="s">
        <v>851</v>
      </c>
      <c r="G27" s="17" t="s">
        <v>852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21" ht="12.75" customHeight="1" x14ac:dyDescent="0.25">
      <c r="A28" s="2">
        <v>1970</v>
      </c>
      <c r="B28" s="15" t="s">
        <v>879</v>
      </c>
      <c r="C28" s="35" t="s">
        <v>1</v>
      </c>
      <c r="D28" s="16" t="s">
        <v>866</v>
      </c>
      <c r="E28" s="17" t="s">
        <v>880</v>
      </c>
      <c r="F28" s="17" t="s">
        <v>836</v>
      </c>
      <c r="G28" s="17" t="s">
        <v>852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21" ht="12.75" customHeight="1" x14ac:dyDescent="0.25">
      <c r="A29" s="2">
        <v>1971</v>
      </c>
      <c r="B29" s="15" t="s">
        <v>759</v>
      </c>
      <c r="C29" s="35" t="s">
        <v>1</v>
      </c>
      <c r="D29" s="16" t="s">
        <v>758</v>
      </c>
      <c r="E29" s="17" t="s">
        <v>774</v>
      </c>
      <c r="F29" s="17" t="s">
        <v>788</v>
      </c>
      <c r="G29" s="17" t="s">
        <v>801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21" ht="12.75" customHeight="1" x14ac:dyDescent="0.25">
      <c r="A30" s="2">
        <v>1971</v>
      </c>
      <c r="B30" s="15" t="s">
        <v>820</v>
      </c>
      <c r="C30" s="35" t="s">
        <v>1</v>
      </c>
      <c r="D30" s="16" t="s">
        <v>818</v>
      </c>
      <c r="E30" s="17" t="s">
        <v>622</v>
      </c>
      <c r="F30" s="17" t="s">
        <v>851</v>
      </c>
      <c r="G30" s="17" t="s">
        <v>852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21" ht="12.75" customHeight="1" x14ac:dyDescent="0.25">
      <c r="A31" s="2">
        <v>1971</v>
      </c>
      <c r="B31" s="15" t="s">
        <v>879</v>
      </c>
      <c r="C31" s="35" t="s">
        <v>1</v>
      </c>
      <c r="D31" s="16" t="s">
        <v>867</v>
      </c>
      <c r="E31" s="17" t="s">
        <v>881</v>
      </c>
      <c r="F31" s="17" t="s">
        <v>889</v>
      </c>
      <c r="G31" s="17" t="s">
        <v>852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21" ht="12.75" customHeight="1" x14ac:dyDescent="0.25">
      <c r="A32" s="2">
        <v>1972</v>
      </c>
      <c r="B32" s="15" t="s">
        <v>820</v>
      </c>
      <c r="C32" s="35" t="s">
        <v>1</v>
      </c>
      <c r="D32" s="16" t="s">
        <v>803</v>
      </c>
      <c r="E32" s="17" t="s">
        <v>821</v>
      </c>
      <c r="F32" s="17" t="s">
        <v>837</v>
      </c>
      <c r="G32" s="17" t="s">
        <v>852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  <c r="N32" s="20"/>
      <c r="U32" t="s">
        <v>16</v>
      </c>
    </row>
    <row r="33" spans="1:21" ht="12.75" customHeight="1" x14ac:dyDescent="0.25">
      <c r="A33" s="2">
        <v>1972</v>
      </c>
      <c r="B33" s="15" t="s">
        <v>879</v>
      </c>
      <c r="C33" s="35" t="s">
        <v>1</v>
      </c>
      <c r="D33" s="16" t="s">
        <v>868</v>
      </c>
      <c r="E33" s="17" t="s">
        <v>882</v>
      </c>
      <c r="F33" s="17" t="s">
        <v>890</v>
      </c>
      <c r="G33" s="17" t="s">
        <v>852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  <c r="N33" s="20"/>
      <c r="U33" t="s">
        <v>16</v>
      </c>
    </row>
    <row r="34" spans="1:21" ht="12.75" customHeight="1" x14ac:dyDescent="0.25">
      <c r="A34" s="2">
        <v>1973</v>
      </c>
      <c r="B34" s="15" t="s">
        <v>820</v>
      </c>
      <c r="C34" s="35" t="s">
        <v>1</v>
      </c>
      <c r="D34" s="16" t="s">
        <v>804</v>
      </c>
      <c r="E34" s="17" t="s">
        <v>822</v>
      </c>
      <c r="F34" s="17" t="s">
        <v>838</v>
      </c>
      <c r="G34" s="17" t="s">
        <v>853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  <c r="N34" s="20"/>
      <c r="U34" t="s">
        <v>16</v>
      </c>
    </row>
    <row r="35" spans="1:21" ht="12.75" customHeight="1" x14ac:dyDescent="0.25">
      <c r="A35" s="2">
        <v>1973</v>
      </c>
      <c r="B35" s="15" t="s">
        <v>879</v>
      </c>
      <c r="C35" s="35" t="s">
        <v>1</v>
      </c>
      <c r="D35" s="16" t="s">
        <v>869</v>
      </c>
      <c r="E35" s="17" t="s">
        <v>883</v>
      </c>
      <c r="F35" s="17" t="s">
        <v>891</v>
      </c>
      <c r="G35" s="17" t="s">
        <v>894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  <c r="N35" s="20"/>
      <c r="U35" t="s">
        <v>16</v>
      </c>
    </row>
    <row r="36" spans="1:21" ht="12.75" customHeight="1" x14ac:dyDescent="0.25">
      <c r="A36" s="2">
        <v>1974</v>
      </c>
      <c r="B36" s="15" t="s">
        <v>820</v>
      </c>
      <c r="C36" s="35" t="s">
        <v>1</v>
      </c>
      <c r="D36" s="16" t="s">
        <v>805</v>
      </c>
      <c r="E36" s="17" t="s">
        <v>823</v>
      </c>
      <c r="F36" s="17" t="s">
        <v>839</v>
      </c>
      <c r="G36" s="17" t="s">
        <v>854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  <c r="N36" s="20"/>
      <c r="U36" t="s">
        <v>16</v>
      </c>
    </row>
    <row r="37" spans="1:21" ht="12.75" customHeight="1" x14ac:dyDescent="0.25">
      <c r="A37" s="2">
        <v>1974</v>
      </c>
      <c r="B37" s="15" t="s">
        <v>879</v>
      </c>
      <c r="C37" s="35" t="s">
        <v>1</v>
      </c>
      <c r="D37" s="16" t="s">
        <v>870</v>
      </c>
      <c r="E37" s="17" t="s">
        <v>884</v>
      </c>
      <c r="F37" s="17" t="s">
        <v>892</v>
      </c>
      <c r="G37" s="17" t="s">
        <v>895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  <c r="N37" s="20"/>
      <c r="U37" t="s">
        <v>16</v>
      </c>
    </row>
    <row r="38" spans="1:21" ht="12.75" customHeight="1" x14ac:dyDescent="0.25">
      <c r="A38" s="2">
        <v>1975</v>
      </c>
      <c r="B38" s="15" t="s">
        <v>820</v>
      </c>
      <c r="C38" s="35" t="s">
        <v>1</v>
      </c>
      <c r="D38" s="16" t="s">
        <v>806</v>
      </c>
      <c r="E38" s="17" t="s">
        <v>824</v>
      </c>
      <c r="F38" s="17" t="s">
        <v>840</v>
      </c>
      <c r="G38" s="17" t="s">
        <v>855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  <c r="N38" s="20"/>
      <c r="U38" t="s">
        <v>16</v>
      </c>
    </row>
    <row r="39" spans="1:21" ht="12.75" customHeight="1" x14ac:dyDescent="0.25">
      <c r="A39" s="2">
        <v>1975</v>
      </c>
      <c r="B39" s="15" t="s">
        <v>879</v>
      </c>
      <c r="C39" s="35" t="s">
        <v>1</v>
      </c>
      <c r="D39" s="16" t="s">
        <v>871</v>
      </c>
      <c r="E39" s="17" t="s">
        <v>885</v>
      </c>
      <c r="F39" s="17" t="s">
        <v>893</v>
      </c>
      <c r="G39" s="17" t="s">
        <v>896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  <c r="N39" s="20"/>
      <c r="U39" t="s">
        <v>16</v>
      </c>
    </row>
    <row r="40" spans="1:21" ht="12.75" customHeight="1" x14ac:dyDescent="0.25">
      <c r="A40" s="2">
        <v>1976</v>
      </c>
      <c r="B40" s="15" t="s">
        <v>820</v>
      </c>
      <c r="C40" s="35" t="s">
        <v>1</v>
      </c>
      <c r="D40" s="16" t="s">
        <v>807</v>
      </c>
      <c r="E40" s="17" t="s">
        <v>825</v>
      </c>
      <c r="F40" s="17" t="s">
        <v>841</v>
      </c>
      <c r="G40" s="17" t="s">
        <v>855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  <c r="N40" s="20"/>
      <c r="U40" t="s">
        <v>16</v>
      </c>
    </row>
    <row r="41" spans="1:21" ht="12.75" customHeight="1" x14ac:dyDescent="0.25">
      <c r="A41" s="2">
        <v>1976</v>
      </c>
      <c r="B41" s="15" t="s">
        <v>879</v>
      </c>
      <c r="C41" s="35" t="s">
        <v>1</v>
      </c>
      <c r="D41" s="16" t="s">
        <v>872</v>
      </c>
      <c r="E41" s="17" t="s">
        <v>886</v>
      </c>
      <c r="F41" s="17" t="s">
        <v>893</v>
      </c>
      <c r="G41" s="17" t="s">
        <v>897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  <c r="N41" s="20"/>
      <c r="U41" t="s">
        <v>16</v>
      </c>
    </row>
    <row r="42" spans="1:21" ht="12.75" customHeight="1" x14ac:dyDescent="0.25">
      <c r="A42" s="2">
        <v>1977</v>
      </c>
      <c r="B42" s="15" t="s">
        <v>820</v>
      </c>
      <c r="C42" s="35" t="s">
        <v>1</v>
      </c>
      <c r="D42" s="16" t="s">
        <v>808</v>
      </c>
      <c r="E42" s="17" t="s">
        <v>826</v>
      </c>
      <c r="F42" s="17" t="s">
        <v>842</v>
      </c>
      <c r="G42" s="17" t="s">
        <v>856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  <c r="N42" s="20"/>
      <c r="U42" t="s">
        <v>16</v>
      </c>
    </row>
    <row r="43" spans="1:21" ht="12.75" customHeight="1" x14ac:dyDescent="0.25">
      <c r="A43" s="2">
        <v>1977</v>
      </c>
      <c r="B43" s="15" t="s">
        <v>879</v>
      </c>
      <c r="C43" s="35" t="s">
        <v>1</v>
      </c>
      <c r="D43" s="16" t="s">
        <v>873</v>
      </c>
      <c r="E43" s="17" t="s">
        <v>887</v>
      </c>
      <c r="F43" s="17" t="s">
        <v>842</v>
      </c>
      <c r="G43" s="17" t="s">
        <v>898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  <c r="N43" s="20"/>
      <c r="U43" t="s">
        <v>16</v>
      </c>
    </row>
    <row r="44" spans="1:21" ht="12.75" customHeight="1" x14ac:dyDescent="0.25">
      <c r="A44" s="2">
        <v>1978</v>
      </c>
      <c r="B44" s="15" t="s">
        <v>820</v>
      </c>
      <c r="C44" s="35" t="s">
        <v>1</v>
      </c>
      <c r="D44" s="16" t="s">
        <v>809</v>
      </c>
      <c r="E44" s="17" t="s">
        <v>827</v>
      </c>
      <c r="F44" s="17" t="s">
        <v>843</v>
      </c>
      <c r="G44" s="17" t="s">
        <v>857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  <c r="N44" s="20"/>
      <c r="U44" t="s">
        <v>16</v>
      </c>
    </row>
    <row r="45" spans="1:21" ht="12.75" customHeight="1" x14ac:dyDescent="0.25">
      <c r="A45" s="2">
        <v>1978</v>
      </c>
      <c r="B45" s="15" t="s">
        <v>879</v>
      </c>
      <c r="C45" s="35" t="s">
        <v>1</v>
      </c>
      <c r="D45" s="16" t="s">
        <v>874</v>
      </c>
      <c r="E45" s="17" t="s">
        <v>874</v>
      </c>
      <c r="F45" s="17" t="s">
        <v>843</v>
      </c>
      <c r="G45" s="17" t="s">
        <v>857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  <c r="N45" s="20"/>
      <c r="U45" t="s">
        <v>16</v>
      </c>
    </row>
    <row r="46" spans="1:21" ht="12.75" customHeight="1" x14ac:dyDescent="0.25">
      <c r="A46" s="2">
        <v>1979</v>
      </c>
      <c r="B46" s="15" t="s">
        <v>820</v>
      </c>
      <c r="C46" s="35" t="s">
        <v>1</v>
      </c>
      <c r="D46" s="16" t="s">
        <v>810</v>
      </c>
      <c r="E46" s="17" t="s">
        <v>828</v>
      </c>
      <c r="F46" s="17" t="s">
        <v>844</v>
      </c>
      <c r="G46" s="17" t="s">
        <v>858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  <c r="N46" s="20"/>
      <c r="U46" t="s">
        <v>16</v>
      </c>
    </row>
    <row r="47" spans="1:21" ht="12.75" customHeight="1" x14ac:dyDescent="0.25">
      <c r="A47" s="2">
        <v>1979</v>
      </c>
      <c r="B47" s="15" t="s">
        <v>879</v>
      </c>
      <c r="C47" s="35" t="s">
        <v>1</v>
      </c>
      <c r="D47" s="16" t="s">
        <v>810</v>
      </c>
      <c r="E47" s="17" t="s">
        <v>828</v>
      </c>
      <c r="F47" s="17" t="s">
        <v>844</v>
      </c>
      <c r="G47" s="17" t="s">
        <v>858</v>
      </c>
      <c r="H47" s="4" t="s">
        <v>1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  <c r="N47" s="20"/>
      <c r="U47" t="s">
        <v>16</v>
      </c>
    </row>
    <row r="48" spans="1:21" ht="12.75" customHeight="1" x14ac:dyDescent="0.25">
      <c r="A48" s="2">
        <v>1979</v>
      </c>
      <c r="B48" s="15" t="s">
        <v>730</v>
      </c>
      <c r="C48" s="35" t="s">
        <v>1</v>
      </c>
      <c r="D48" s="16" t="s">
        <v>810</v>
      </c>
      <c r="E48" s="17" t="s">
        <v>828</v>
      </c>
      <c r="F48" s="17" t="s">
        <v>844</v>
      </c>
      <c r="G48" s="17" t="s">
        <v>858</v>
      </c>
      <c r="H48" s="4" t="s">
        <v>1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  <c r="N48" s="20"/>
    </row>
    <row r="49" spans="1:21" ht="12.75" customHeight="1" x14ac:dyDescent="0.25">
      <c r="A49" s="2">
        <v>1980</v>
      </c>
      <c r="B49" s="15" t="s">
        <v>820</v>
      </c>
      <c r="C49" s="35" t="s">
        <v>1</v>
      </c>
      <c r="D49" s="16" t="s">
        <v>811</v>
      </c>
      <c r="E49" s="17" t="s">
        <v>829</v>
      </c>
      <c r="F49" s="17" t="s">
        <v>845</v>
      </c>
      <c r="G49" s="17" t="s">
        <v>859</v>
      </c>
      <c r="H49" s="4" t="s">
        <v>1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  <c r="N49" s="20"/>
      <c r="U49" t="s">
        <v>16</v>
      </c>
    </row>
    <row r="50" spans="1:21" ht="12.75" customHeight="1" x14ac:dyDescent="0.25">
      <c r="A50" s="2">
        <v>1980</v>
      </c>
      <c r="B50" s="15" t="s">
        <v>879</v>
      </c>
      <c r="C50" s="35" t="s">
        <v>1</v>
      </c>
      <c r="D50" s="16" t="s">
        <v>875</v>
      </c>
      <c r="E50" s="17" t="s">
        <v>888</v>
      </c>
      <c r="F50" s="17" t="s">
        <v>476</v>
      </c>
      <c r="G50" s="17" t="s">
        <v>899</v>
      </c>
      <c r="H50" s="4" t="s">
        <v>1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  <c r="N50" s="20"/>
    </row>
    <row r="51" spans="1:21" ht="12.75" customHeight="1" x14ac:dyDescent="0.25">
      <c r="A51" s="2">
        <v>1980</v>
      </c>
      <c r="B51" s="15" t="s">
        <v>730</v>
      </c>
      <c r="C51" s="35" t="s">
        <v>1</v>
      </c>
      <c r="D51" s="16" t="s">
        <v>875</v>
      </c>
      <c r="E51" s="17" t="s">
        <v>888</v>
      </c>
      <c r="F51" s="17" t="s">
        <v>476</v>
      </c>
      <c r="G51" s="17" t="s">
        <v>875</v>
      </c>
      <c r="H51" s="4" t="s">
        <v>1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  <c r="N51" s="20"/>
    </row>
    <row r="52" spans="1:21" ht="12.75" customHeight="1" x14ac:dyDescent="0.25">
      <c r="A52" s="2">
        <v>1981</v>
      </c>
      <c r="B52" s="15" t="s">
        <v>820</v>
      </c>
      <c r="C52" s="35" t="s">
        <v>1</v>
      </c>
      <c r="D52" s="16" t="s">
        <v>812</v>
      </c>
      <c r="E52" s="17" t="s">
        <v>830</v>
      </c>
      <c r="F52" s="17" t="s">
        <v>846</v>
      </c>
      <c r="G52" s="17" t="s">
        <v>860</v>
      </c>
      <c r="H52" s="4" t="s">
        <v>1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21" ht="12.75" customHeight="1" x14ac:dyDescent="0.25">
      <c r="A53" s="2">
        <v>1981</v>
      </c>
      <c r="B53" s="15" t="s">
        <v>879</v>
      </c>
      <c r="C53" s="35" t="s">
        <v>1</v>
      </c>
      <c r="D53" s="16" t="s">
        <v>876</v>
      </c>
      <c r="E53" s="17" t="s">
        <v>888</v>
      </c>
      <c r="F53" s="17" t="s">
        <v>476</v>
      </c>
      <c r="G53" s="17" t="s">
        <v>875</v>
      </c>
      <c r="H53" s="4" t="s">
        <v>1</v>
      </c>
      <c r="I53" s="3">
        <v>0</v>
      </c>
      <c r="J53" s="3">
        <v>0</v>
      </c>
      <c r="K53" s="3">
        <v>0</v>
      </c>
      <c r="L53" s="3">
        <v>0</v>
      </c>
      <c r="M53" s="12" t="str">
        <f t="shared" si="0"/>
        <v/>
      </c>
      <c r="O53" s="20"/>
    </row>
    <row r="54" spans="1:21" ht="12.75" customHeight="1" x14ac:dyDescent="0.25">
      <c r="A54" s="2">
        <v>1981</v>
      </c>
      <c r="B54" s="15" t="s">
        <v>730</v>
      </c>
      <c r="C54" s="35" t="s">
        <v>1</v>
      </c>
      <c r="D54" s="16" t="s">
        <v>875</v>
      </c>
      <c r="E54" s="17" t="s">
        <v>875</v>
      </c>
      <c r="F54" s="17" t="s">
        <v>476</v>
      </c>
      <c r="G54" s="17" t="s">
        <v>875</v>
      </c>
      <c r="H54" s="4" t="s">
        <v>1</v>
      </c>
      <c r="I54" s="3">
        <v>0</v>
      </c>
      <c r="J54" s="3">
        <v>0</v>
      </c>
      <c r="K54" s="3">
        <v>0</v>
      </c>
      <c r="L54" s="3">
        <v>0</v>
      </c>
      <c r="M54" s="12" t="str">
        <f t="shared" si="0"/>
        <v/>
      </c>
      <c r="O54" s="20"/>
    </row>
    <row r="55" spans="1:21" ht="12.75" customHeight="1" x14ac:dyDescent="0.25">
      <c r="A55" s="2">
        <v>1982</v>
      </c>
      <c r="B55" s="15" t="s">
        <v>820</v>
      </c>
      <c r="C55" s="35" t="s">
        <v>1</v>
      </c>
      <c r="D55" s="16" t="s">
        <v>813</v>
      </c>
      <c r="E55" s="17" t="s">
        <v>831</v>
      </c>
      <c r="F55" s="17" t="s">
        <v>549</v>
      </c>
      <c r="G55" s="17" t="s">
        <v>861</v>
      </c>
      <c r="H55" s="4" t="s">
        <v>1</v>
      </c>
      <c r="I55" s="3">
        <v>0</v>
      </c>
      <c r="J55" s="3">
        <v>0</v>
      </c>
      <c r="K55" s="3">
        <v>0</v>
      </c>
      <c r="L55" s="3">
        <v>0</v>
      </c>
      <c r="M55" s="12" t="str">
        <f t="shared" si="0"/>
        <v/>
      </c>
      <c r="O55" s="20"/>
    </row>
    <row r="56" spans="1:21" ht="12.75" customHeight="1" x14ac:dyDescent="0.25">
      <c r="A56" s="2">
        <v>1982</v>
      </c>
      <c r="B56" s="15" t="s">
        <v>879</v>
      </c>
      <c r="C56" s="35" t="s">
        <v>1</v>
      </c>
      <c r="D56" s="16" t="s">
        <v>877</v>
      </c>
      <c r="E56" s="17" t="s">
        <v>654</v>
      </c>
      <c r="F56" s="17" t="s">
        <v>502</v>
      </c>
      <c r="G56" s="17" t="s">
        <v>724</v>
      </c>
      <c r="H56" s="4" t="s">
        <v>1</v>
      </c>
      <c r="I56" s="3">
        <v>0</v>
      </c>
      <c r="J56" s="3">
        <v>0</v>
      </c>
      <c r="K56" s="3">
        <v>0</v>
      </c>
      <c r="L56" s="3">
        <v>0</v>
      </c>
      <c r="M56" s="12" t="str">
        <f t="shared" si="0"/>
        <v/>
      </c>
      <c r="O56" s="20"/>
    </row>
    <row r="57" spans="1:21" ht="12.75" customHeight="1" x14ac:dyDescent="0.25">
      <c r="A57" s="2">
        <v>1982</v>
      </c>
      <c r="B57" s="15" t="s">
        <v>730</v>
      </c>
      <c r="C57" s="35" t="s">
        <v>1</v>
      </c>
      <c r="D57" s="16" t="s">
        <v>877</v>
      </c>
      <c r="E57" s="17" t="s">
        <v>654</v>
      </c>
      <c r="F57" s="17" t="s">
        <v>502</v>
      </c>
      <c r="G57" s="17" t="s">
        <v>724</v>
      </c>
      <c r="H57" s="4" t="s">
        <v>1</v>
      </c>
      <c r="I57" s="3">
        <v>0</v>
      </c>
      <c r="J57" s="3">
        <v>0</v>
      </c>
      <c r="K57" s="3">
        <v>0</v>
      </c>
      <c r="L57" s="3">
        <v>0</v>
      </c>
      <c r="M57" s="12" t="str">
        <f t="shared" si="0"/>
        <v/>
      </c>
      <c r="O57" s="20"/>
    </row>
    <row r="58" spans="1:21" ht="12.75" customHeight="1" x14ac:dyDescent="0.25">
      <c r="A58" s="2">
        <v>1983</v>
      </c>
      <c r="B58" s="15" t="s">
        <v>820</v>
      </c>
      <c r="C58" s="35" t="s">
        <v>1</v>
      </c>
      <c r="D58" s="16" t="s">
        <v>814</v>
      </c>
      <c r="E58" s="17" t="s">
        <v>779</v>
      </c>
      <c r="F58" s="17" t="s">
        <v>847</v>
      </c>
      <c r="G58" s="17" t="s">
        <v>862</v>
      </c>
      <c r="H58" s="4" t="s">
        <v>1</v>
      </c>
      <c r="I58" s="3">
        <v>0</v>
      </c>
      <c r="J58" s="3">
        <v>0</v>
      </c>
      <c r="K58" s="3">
        <v>0</v>
      </c>
      <c r="L58" s="3">
        <v>0</v>
      </c>
      <c r="M58" s="12" t="str">
        <f t="shared" si="0"/>
        <v/>
      </c>
      <c r="O58" s="20"/>
    </row>
    <row r="59" spans="1:21" ht="12.75" customHeight="1" x14ac:dyDescent="0.25">
      <c r="A59" s="2">
        <v>1983</v>
      </c>
      <c r="B59" s="15" t="s">
        <v>879</v>
      </c>
      <c r="C59" s="35" t="s">
        <v>1</v>
      </c>
      <c r="D59" s="16" t="s">
        <v>878</v>
      </c>
      <c r="E59" s="17" t="s">
        <v>779</v>
      </c>
      <c r="F59" s="17" t="s">
        <v>847</v>
      </c>
      <c r="G59" s="17" t="s">
        <v>862</v>
      </c>
      <c r="H59" s="4" t="s">
        <v>1</v>
      </c>
      <c r="I59" s="3">
        <v>0</v>
      </c>
      <c r="J59" s="3">
        <v>0</v>
      </c>
      <c r="K59" s="3">
        <v>0</v>
      </c>
      <c r="L59" s="3">
        <v>0</v>
      </c>
      <c r="M59" s="12" t="str">
        <f t="shared" si="0"/>
        <v/>
      </c>
      <c r="O59" s="20"/>
    </row>
    <row r="60" spans="1:21" ht="12.75" customHeight="1" x14ac:dyDescent="0.25">
      <c r="A60" s="2">
        <v>1983</v>
      </c>
      <c r="B60" s="15" t="s">
        <v>730</v>
      </c>
      <c r="C60" s="35" t="s">
        <v>1</v>
      </c>
      <c r="D60" s="16" t="s">
        <v>814</v>
      </c>
      <c r="E60" s="17" t="s">
        <v>779</v>
      </c>
      <c r="F60" s="17" t="s">
        <v>847</v>
      </c>
      <c r="G60" s="17" t="s">
        <v>862</v>
      </c>
      <c r="H60" s="4" t="s">
        <v>1</v>
      </c>
      <c r="I60" s="3">
        <v>0</v>
      </c>
      <c r="J60" s="3">
        <v>0</v>
      </c>
      <c r="K60" s="3">
        <v>0</v>
      </c>
      <c r="L60" s="3">
        <v>0</v>
      </c>
      <c r="M60" s="12" t="str">
        <f t="shared" si="0"/>
        <v/>
      </c>
      <c r="O60" s="20"/>
    </row>
    <row r="61" spans="1:21" ht="12.75" customHeight="1" x14ac:dyDescent="0.25">
      <c r="A61" s="2">
        <v>1984</v>
      </c>
      <c r="B61" s="15" t="s">
        <v>820</v>
      </c>
      <c r="C61" s="35" t="s">
        <v>1</v>
      </c>
      <c r="D61" s="16" t="s">
        <v>815</v>
      </c>
      <c r="E61" s="17" t="s">
        <v>832</v>
      </c>
      <c r="F61" s="17" t="s">
        <v>848</v>
      </c>
      <c r="G61" s="17" t="s">
        <v>863</v>
      </c>
      <c r="H61" s="4" t="s">
        <v>1</v>
      </c>
      <c r="I61" s="3">
        <v>0</v>
      </c>
      <c r="J61" s="3">
        <v>0</v>
      </c>
      <c r="K61" s="3">
        <v>0</v>
      </c>
      <c r="L61" s="3">
        <v>0</v>
      </c>
      <c r="M61" s="12" t="str">
        <f t="shared" si="0"/>
        <v/>
      </c>
      <c r="O61" s="20"/>
    </row>
    <row r="62" spans="1:21" ht="12.75" customHeight="1" x14ac:dyDescent="0.25">
      <c r="A62" s="2">
        <v>1984</v>
      </c>
      <c r="B62" s="15" t="s">
        <v>879</v>
      </c>
      <c r="C62" s="35" t="s">
        <v>1</v>
      </c>
      <c r="D62" s="16" t="s">
        <v>815</v>
      </c>
      <c r="E62" s="17" t="s">
        <v>832</v>
      </c>
      <c r="F62" s="17" t="s">
        <v>848</v>
      </c>
      <c r="G62" s="17" t="s">
        <v>863</v>
      </c>
      <c r="H62" s="4" t="s">
        <v>1</v>
      </c>
      <c r="I62" s="3">
        <v>0</v>
      </c>
      <c r="J62" s="3">
        <v>0</v>
      </c>
      <c r="K62" s="3">
        <v>0</v>
      </c>
      <c r="L62" s="3">
        <v>0</v>
      </c>
      <c r="M62" s="12" t="str">
        <f t="shared" si="0"/>
        <v/>
      </c>
      <c r="O62" s="20"/>
    </row>
    <row r="63" spans="1:21" ht="12.75" customHeight="1" x14ac:dyDescent="0.25">
      <c r="A63" s="2">
        <v>1984</v>
      </c>
      <c r="B63" s="15" t="s">
        <v>730</v>
      </c>
      <c r="C63" s="35" t="s">
        <v>1</v>
      </c>
      <c r="D63" s="16" t="s">
        <v>815</v>
      </c>
      <c r="E63" s="17" t="s">
        <v>832</v>
      </c>
      <c r="F63" s="17" t="s">
        <v>848</v>
      </c>
      <c r="G63" s="17" t="s">
        <v>863</v>
      </c>
      <c r="H63" s="4" t="s">
        <v>1</v>
      </c>
      <c r="I63" s="3">
        <v>0</v>
      </c>
      <c r="J63" s="3">
        <v>0</v>
      </c>
      <c r="K63" s="3">
        <v>0</v>
      </c>
      <c r="L63" s="3">
        <v>0</v>
      </c>
      <c r="M63" s="12" t="str">
        <f t="shared" si="0"/>
        <v/>
      </c>
    </row>
    <row r="64" spans="1:21" ht="12.75" customHeight="1" x14ac:dyDescent="0.25">
      <c r="A64" s="2">
        <v>1985</v>
      </c>
      <c r="B64" s="15" t="s">
        <v>820</v>
      </c>
      <c r="C64" s="35" t="s">
        <v>1</v>
      </c>
      <c r="D64" s="16" t="s">
        <v>816</v>
      </c>
      <c r="E64" s="17" t="s">
        <v>513</v>
      </c>
      <c r="F64" s="17" t="s">
        <v>849</v>
      </c>
      <c r="G64" s="17" t="s">
        <v>864</v>
      </c>
      <c r="H64" s="4" t="s">
        <v>1</v>
      </c>
      <c r="I64" s="3">
        <v>0</v>
      </c>
      <c r="J64" s="3">
        <v>0</v>
      </c>
      <c r="K64" s="3">
        <v>0</v>
      </c>
      <c r="L64" s="3">
        <v>0</v>
      </c>
      <c r="M64" s="12" t="str">
        <f t="shared" si="0"/>
        <v/>
      </c>
    </row>
    <row r="65" spans="1:17" ht="12.75" customHeight="1" x14ac:dyDescent="0.25">
      <c r="A65" s="2">
        <v>1985</v>
      </c>
      <c r="B65" s="15" t="s">
        <v>879</v>
      </c>
      <c r="C65" s="35" t="s">
        <v>1</v>
      </c>
      <c r="D65" s="16" t="s">
        <v>816</v>
      </c>
      <c r="E65" s="17" t="s">
        <v>513</v>
      </c>
      <c r="F65" s="17" t="s">
        <v>849</v>
      </c>
      <c r="G65" s="17" t="s">
        <v>864</v>
      </c>
      <c r="H65" s="4" t="s">
        <v>1</v>
      </c>
      <c r="I65" s="3">
        <v>0</v>
      </c>
      <c r="J65" s="3">
        <v>0</v>
      </c>
      <c r="K65" s="3">
        <v>0</v>
      </c>
      <c r="L65" s="3">
        <v>0</v>
      </c>
      <c r="M65" s="12" t="str">
        <f t="shared" si="0"/>
        <v/>
      </c>
    </row>
    <row r="66" spans="1:17" ht="12.75" customHeight="1" x14ac:dyDescent="0.25">
      <c r="A66" s="2">
        <v>1985</v>
      </c>
      <c r="B66" s="15" t="s">
        <v>730</v>
      </c>
      <c r="C66" s="35" t="s">
        <v>1</v>
      </c>
      <c r="D66" s="16" t="s">
        <v>816</v>
      </c>
      <c r="E66" s="17" t="s">
        <v>513</v>
      </c>
      <c r="F66" s="17" t="s">
        <v>849</v>
      </c>
      <c r="G66" s="17" t="s">
        <v>864</v>
      </c>
      <c r="H66" s="4" t="s">
        <v>1</v>
      </c>
      <c r="I66" s="3">
        <v>0</v>
      </c>
      <c r="J66" s="3">
        <v>0</v>
      </c>
      <c r="K66" s="3">
        <v>0</v>
      </c>
      <c r="L66" s="3">
        <v>0</v>
      </c>
      <c r="M66" s="12" t="str">
        <f t="shared" si="0"/>
        <v/>
      </c>
    </row>
    <row r="67" spans="1:17" ht="12.75" customHeight="1" x14ac:dyDescent="0.25">
      <c r="A67" s="2">
        <v>1986</v>
      </c>
      <c r="B67" s="15" t="s">
        <v>820</v>
      </c>
      <c r="C67" s="35" t="s">
        <v>1</v>
      </c>
      <c r="D67" s="16" t="s">
        <v>816</v>
      </c>
      <c r="E67" s="17" t="s">
        <v>513</v>
      </c>
      <c r="F67" s="17" t="s">
        <v>849</v>
      </c>
      <c r="G67" s="17" t="s">
        <v>864</v>
      </c>
      <c r="H67" s="4" t="s">
        <v>1</v>
      </c>
      <c r="I67" s="3">
        <v>0</v>
      </c>
      <c r="J67" s="3">
        <v>0</v>
      </c>
      <c r="K67" s="3">
        <v>0</v>
      </c>
      <c r="L67" s="3">
        <v>0</v>
      </c>
      <c r="M67" s="12" t="str">
        <f t="shared" si="0"/>
        <v/>
      </c>
    </row>
    <row r="68" spans="1:17" ht="12.75" customHeight="1" x14ac:dyDescent="0.25">
      <c r="A68" s="2">
        <v>1986</v>
      </c>
      <c r="B68" s="15" t="s">
        <v>879</v>
      </c>
      <c r="C68" s="35" t="s">
        <v>1</v>
      </c>
      <c r="D68" s="16" t="s">
        <v>816</v>
      </c>
      <c r="E68" s="17" t="s">
        <v>513</v>
      </c>
      <c r="F68" s="17" t="s">
        <v>849</v>
      </c>
      <c r="G68" s="17" t="s">
        <v>864</v>
      </c>
      <c r="H68" s="4" t="s">
        <v>1</v>
      </c>
      <c r="I68" s="3">
        <v>0</v>
      </c>
      <c r="J68" s="3">
        <v>0</v>
      </c>
      <c r="K68" s="3">
        <v>0</v>
      </c>
      <c r="L68" s="3">
        <v>0</v>
      </c>
      <c r="M68" s="12" t="str">
        <f t="shared" si="0"/>
        <v/>
      </c>
    </row>
    <row r="69" spans="1:17" ht="12.75" customHeight="1" x14ac:dyDescent="0.25">
      <c r="A69" s="2">
        <v>1986</v>
      </c>
      <c r="B69" s="15" t="s">
        <v>730</v>
      </c>
      <c r="C69" s="35" t="s">
        <v>1</v>
      </c>
      <c r="D69" s="16" t="s">
        <v>816</v>
      </c>
      <c r="E69" s="17" t="s">
        <v>513</v>
      </c>
      <c r="F69" s="17" t="s">
        <v>849</v>
      </c>
      <c r="G69" s="17" t="s">
        <v>864</v>
      </c>
      <c r="H69" s="4" t="s">
        <v>1</v>
      </c>
      <c r="I69" s="3">
        <v>0</v>
      </c>
      <c r="J69" s="3">
        <v>0</v>
      </c>
      <c r="K69" s="3">
        <v>0</v>
      </c>
      <c r="L69" s="3">
        <v>0</v>
      </c>
      <c r="M69" s="12" t="str">
        <f t="shared" si="0"/>
        <v/>
      </c>
    </row>
    <row r="70" spans="1:17" ht="12.75" customHeight="1" x14ac:dyDescent="0.25">
      <c r="A70" s="2">
        <v>1987</v>
      </c>
      <c r="B70" s="15" t="s">
        <v>820</v>
      </c>
      <c r="C70" s="35" t="s">
        <v>1</v>
      </c>
      <c r="D70" s="16" t="s">
        <v>817</v>
      </c>
      <c r="E70" s="17" t="s">
        <v>833</v>
      </c>
      <c r="F70" s="17" t="s">
        <v>792</v>
      </c>
      <c r="G70" s="17" t="s">
        <v>865</v>
      </c>
      <c r="H70" s="4" t="s">
        <v>1</v>
      </c>
      <c r="I70" s="3">
        <v>0</v>
      </c>
      <c r="J70" s="3">
        <v>0</v>
      </c>
      <c r="K70" s="3">
        <v>0</v>
      </c>
      <c r="L70" s="3">
        <v>0</v>
      </c>
      <c r="M70" s="12" t="str">
        <f t="shared" si="0"/>
        <v/>
      </c>
    </row>
    <row r="71" spans="1:17" ht="12.75" customHeight="1" x14ac:dyDescent="0.25">
      <c r="A71" s="2">
        <v>1987</v>
      </c>
      <c r="B71" s="15" t="s">
        <v>879</v>
      </c>
      <c r="C71" s="35" t="s">
        <v>1</v>
      </c>
      <c r="D71" s="16" t="s">
        <v>817</v>
      </c>
      <c r="E71" s="17" t="s">
        <v>833</v>
      </c>
      <c r="F71" s="17" t="s">
        <v>792</v>
      </c>
      <c r="G71" s="17" t="s">
        <v>865</v>
      </c>
      <c r="H71" s="4" t="s">
        <v>1</v>
      </c>
      <c r="I71" s="3">
        <v>0</v>
      </c>
      <c r="J71" s="3">
        <v>0</v>
      </c>
      <c r="K71" s="3">
        <v>0</v>
      </c>
      <c r="L71" s="3">
        <v>0</v>
      </c>
      <c r="M71" s="12" t="str">
        <f t="shared" si="0"/>
        <v/>
      </c>
    </row>
    <row r="72" spans="1:17" ht="12.75" customHeight="1" x14ac:dyDescent="0.25">
      <c r="A72" s="2">
        <v>1987</v>
      </c>
      <c r="B72" s="15" t="s">
        <v>730</v>
      </c>
      <c r="C72" s="35" t="s">
        <v>1</v>
      </c>
      <c r="D72" s="16" t="s">
        <v>817</v>
      </c>
      <c r="E72" s="17" t="s">
        <v>833</v>
      </c>
      <c r="F72" s="17" t="s">
        <v>792</v>
      </c>
      <c r="G72" s="17" t="s">
        <v>865</v>
      </c>
      <c r="H72" s="4" t="s">
        <v>1</v>
      </c>
      <c r="I72" s="3">
        <v>0</v>
      </c>
      <c r="J72" s="3">
        <v>0</v>
      </c>
      <c r="K72" s="3">
        <v>0</v>
      </c>
      <c r="L72" s="3">
        <v>0</v>
      </c>
      <c r="M72" s="12" t="str">
        <f t="shared" si="0"/>
        <v/>
      </c>
    </row>
    <row r="73" spans="1:17" ht="12.75" customHeight="1" x14ac:dyDescent="0.25">
      <c r="A73" s="2">
        <v>1988</v>
      </c>
      <c r="B73" s="15" t="s">
        <v>730</v>
      </c>
      <c r="C73" s="35" t="s">
        <v>1</v>
      </c>
      <c r="D73" s="16" t="s">
        <v>900</v>
      </c>
      <c r="E73" s="17" t="s">
        <v>904</v>
      </c>
      <c r="F73" s="17" t="s">
        <v>908</v>
      </c>
      <c r="G73" s="17" t="s">
        <v>433</v>
      </c>
      <c r="H73" s="4" t="s">
        <v>1</v>
      </c>
      <c r="I73" s="3">
        <v>0</v>
      </c>
      <c r="J73" s="3">
        <v>0</v>
      </c>
      <c r="K73" s="3">
        <v>0</v>
      </c>
      <c r="L73" s="3">
        <v>0</v>
      </c>
      <c r="M73" s="12" t="str">
        <f t="shared" si="0"/>
        <v/>
      </c>
    </row>
    <row r="74" spans="1:17" ht="12.75" customHeight="1" x14ac:dyDescent="0.25">
      <c r="A74" s="2">
        <v>1988</v>
      </c>
      <c r="B74" s="15" t="s">
        <v>736</v>
      </c>
      <c r="C74" s="35" t="s">
        <v>1</v>
      </c>
      <c r="D74" s="16" t="s">
        <v>900</v>
      </c>
      <c r="E74" s="17" t="s">
        <v>904</v>
      </c>
      <c r="F74" s="17" t="s">
        <v>908</v>
      </c>
      <c r="G74" s="17" t="s">
        <v>433</v>
      </c>
      <c r="H74" s="4" t="s">
        <v>1</v>
      </c>
      <c r="I74" s="3">
        <v>0</v>
      </c>
      <c r="J74" s="3">
        <v>0</v>
      </c>
      <c r="K74" s="3">
        <v>0</v>
      </c>
      <c r="L74" s="3">
        <v>0</v>
      </c>
      <c r="M74" s="12" t="str">
        <f t="shared" si="0"/>
        <v/>
      </c>
    </row>
    <row r="75" spans="1:17" ht="12.75" customHeight="1" x14ac:dyDescent="0.25">
      <c r="A75" s="2">
        <v>1989</v>
      </c>
      <c r="B75" s="15" t="s">
        <v>730</v>
      </c>
      <c r="C75" s="35" t="s">
        <v>1</v>
      </c>
      <c r="D75" s="16" t="s">
        <v>347</v>
      </c>
      <c r="E75" s="17" t="s">
        <v>209</v>
      </c>
      <c r="F75" s="17" t="s">
        <v>550</v>
      </c>
      <c r="G75" s="17" t="s">
        <v>578</v>
      </c>
      <c r="H75" s="4" t="s">
        <v>1</v>
      </c>
      <c r="I75" s="3">
        <v>0</v>
      </c>
      <c r="J75" s="3">
        <v>0</v>
      </c>
      <c r="K75" s="3">
        <v>0</v>
      </c>
      <c r="L75" s="3">
        <v>0</v>
      </c>
      <c r="M75" s="12" t="str">
        <f t="shared" si="0"/>
        <v/>
      </c>
    </row>
    <row r="76" spans="1:17" ht="12.75" customHeight="1" x14ac:dyDescent="0.25">
      <c r="A76" s="2">
        <v>1989</v>
      </c>
      <c r="B76" s="15" t="s">
        <v>736</v>
      </c>
      <c r="C76" s="35" t="s">
        <v>1</v>
      </c>
      <c r="D76" s="16" t="s">
        <v>347</v>
      </c>
      <c r="E76" s="17" t="s">
        <v>209</v>
      </c>
      <c r="F76" s="17" t="s">
        <v>550</v>
      </c>
      <c r="G76" s="17" t="s">
        <v>433</v>
      </c>
      <c r="H76" s="4" t="s">
        <v>1</v>
      </c>
      <c r="I76" s="3">
        <v>0</v>
      </c>
      <c r="J76" s="3">
        <v>0</v>
      </c>
      <c r="K76" s="3">
        <v>0</v>
      </c>
      <c r="L76" s="3">
        <v>0</v>
      </c>
      <c r="M76" s="12" t="str">
        <f t="shared" si="0"/>
        <v/>
      </c>
    </row>
    <row r="77" spans="1:17" ht="12.75" customHeight="1" x14ac:dyDescent="0.25">
      <c r="A77" s="2">
        <v>1990</v>
      </c>
      <c r="B77" s="15" t="s">
        <v>730</v>
      </c>
      <c r="C77" s="35" t="s">
        <v>1</v>
      </c>
      <c r="D77" s="16" t="s">
        <v>901</v>
      </c>
      <c r="E77" s="16" t="s">
        <v>905</v>
      </c>
      <c r="F77" s="16" t="s">
        <v>909</v>
      </c>
      <c r="G77" s="16" t="s">
        <v>913</v>
      </c>
      <c r="H77" s="4" t="s">
        <v>1</v>
      </c>
      <c r="I77" s="3">
        <v>0</v>
      </c>
      <c r="J77" s="3">
        <v>0</v>
      </c>
      <c r="K77" s="3">
        <v>0</v>
      </c>
      <c r="L77" s="3">
        <v>0</v>
      </c>
      <c r="M77" s="12" t="str">
        <f t="shared" si="0"/>
        <v/>
      </c>
    </row>
    <row r="78" spans="1:17" ht="12.75" customHeight="1" x14ac:dyDescent="0.25">
      <c r="A78" s="2">
        <v>1990</v>
      </c>
      <c r="B78" s="15" t="s">
        <v>736</v>
      </c>
      <c r="C78" s="35" t="s">
        <v>1</v>
      </c>
      <c r="D78" s="16" t="s">
        <v>901</v>
      </c>
      <c r="E78" s="16" t="s">
        <v>905</v>
      </c>
      <c r="F78" s="16" t="s">
        <v>909</v>
      </c>
      <c r="G78" s="16" t="s">
        <v>913</v>
      </c>
      <c r="H78" s="4" t="s">
        <v>1</v>
      </c>
      <c r="I78" s="3">
        <v>0</v>
      </c>
      <c r="J78" s="3">
        <v>0</v>
      </c>
      <c r="K78" s="3">
        <v>0</v>
      </c>
      <c r="L78" s="3">
        <v>0</v>
      </c>
      <c r="M78" s="12" t="str">
        <f t="shared" si="0"/>
        <v/>
      </c>
    </row>
    <row r="79" spans="1:17" ht="12.75" customHeight="1" x14ac:dyDescent="0.25">
      <c r="A79" s="2">
        <v>1990</v>
      </c>
      <c r="B79" s="15" t="s">
        <v>737</v>
      </c>
      <c r="C79" s="35" t="s">
        <v>1</v>
      </c>
      <c r="D79" s="16" t="s">
        <v>901</v>
      </c>
      <c r="E79" s="16" t="s">
        <v>905</v>
      </c>
      <c r="F79" s="16" t="s">
        <v>909</v>
      </c>
      <c r="G79" s="16" t="s">
        <v>913</v>
      </c>
      <c r="H79" s="4" t="s">
        <v>1</v>
      </c>
      <c r="I79" s="3">
        <v>0</v>
      </c>
      <c r="J79" s="3">
        <v>0</v>
      </c>
      <c r="K79" s="3">
        <v>0</v>
      </c>
      <c r="L79" s="3">
        <v>0</v>
      </c>
      <c r="M79" s="12" t="str">
        <f t="shared" si="0"/>
        <v/>
      </c>
    </row>
    <row r="80" spans="1:17" ht="12.75" customHeight="1" x14ac:dyDescent="0.25">
      <c r="A80" s="2">
        <v>1991</v>
      </c>
      <c r="B80" s="15" t="s">
        <v>730</v>
      </c>
      <c r="C80" s="16" t="s">
        <v>731</v>
      </c>
      <c r="D80" s="16" t="s">
        <v>530</v>
      </c>
      <c r="E80" s="16" t="s">
        <v>529</v>
      </c>
      <c r="F80" s="16" t="s">
        <v>910</v>
      </c>
      <c r="G80" s="16" t="s">
        <v>530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12" t="str">
        <f t="shared" si="0"/>
        <v/>
      </c>
      <c r="Q80" s="19"/>
    </row>
    <row r="81" spans="1:17" ht="12.75" customHeight="1" x14ac:dyDescent="0.25">
      <c r="A81" s="2">
        <v>1991</v>
      </c>
      <c r="B81" s="15" t="s">
        <v>736</v>
      </c>
      <c r="C81" s="16" t="s">
        <v>731</v>
      </c>
      <c r="D81" s="16" t="s">
        <v>530</v>
      </c>
      <c r="E81" s="16" t="s">
        <v>529</v>
      </c>
      <c r="F81" s="16" t="s">
        <v>910</v>
      </c>
      <c r="G81" s="16" t="s">
        <v>530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12" t="str">
        <f t="shared" si="0"/>
        <v/>
      </c>
    </row>
    <row r="82" spans="1:17" ht="12.75" customHeight="1" x14ac:dyDescent="0.25">
      <c r="A82" s="2">
        <v>1991</v>
      </c>
      <c r="B82" s="15" t="s">
        <v>737</v>
      </c>
      <c r="C82" s="16" t="s">
        <v>731</v>
      </c>
      <c r="D82" s="16" t="s">
        <v>530</v>
      </c>
      <c r="E82" s="16" t="s">
        <v>529</v>
      </c>
      <c r="F82" s="16" t="s">
        <v>910</v>
      </c>
      <c r="G82" s="16" t="s">
        <v>530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12" t="str">
        <f t="shared" ref="M82:M112" si="2">IF(OR(AND(H82&gt;1,H82&lt;&gt;"-"),AND(I82&gt;1,I82&lt;&gt;"-"),AND(J82&gt;1,J82&lt;&gt;"-"),AND(K82&gt;1,K82&lt;&gt;"-"),AND(L82&gt;1,L82&lt;&gt;"-")),"Есть на обмен","")</f>
        <v/>
      </c>
      <c r="O82" s="20"/>
      <c r="P82" s="19"/>
      <c r="Q82" s="19"/>
    </row>
    <row r="83" spans="1:17" ht="12.75" customHeight="1" x14ac:dyDescent="0.25">
      <c r="A83" s="2">
        <v>1992</v>
      </c>
      <c r="B83" s="15" t="s">
        <v>730</v>
      </c>
      <c r="C83" s="16" t="s">
        <v>732</v>
      </c>
      <c r="D83" s="16" t="s">
        <v>902</v>
      </c>
      <c r="E83" s="16" t="s">
        <v>906</v>
      </c>
      <c r="F83" s="16" t="s">
        <v>911</v>
      </c>
      <c r="G83" s="16" t="s">
        <v>902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12" t="str">
        <f t="shared" si="2"/>
        <v/>
      </c>
      <c r="O83" s="20"/>
    </row>
    <row r="84" spans="1:17" ht="12.75" customHeight="1" x14ac:dyDescent="0.25">
      <c r="A84" s="2">
        <v>1992</v>
      </c>
      <c r="B84" s="15" t="s">
        <v>736</v>
      </c>
      <c r="C84" s="16" t="s">
        <v>732</v>
      </c>
      <c r="D84" s="16" t="s">
        <v>902</v>
      </c>
      <c r="E84" s="16" t="s">
        <v>906</v>
      </c>
      <c r="F84" s="16" t="s">
        <v>911</v>
      </c>
      <c r="G84" s="16" t="s">
        <v>902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12" t="str">
        <f t="shared" si="2"/>
        <v/>
      </c>
      <c r="N84" s="20"/>
      <c r="O84" s="20"/>
    </row>
    <row r="85" spans="1:17" ht="12.75" customHeight="1" x14ac:dyDescent="0.25">
      <c r="A85" s="2">
        <v>1992</v>
      </c>
      <c r="B85" s="15" t="s">
        <v>737</v>
      </c>
      <c r="C85" s="16" t="s">
        <v>732</v>
      </c>
      <c r="D85" s="16" t="s">
        <v>902</v>
      </c>
      <c r="E85" s="16" t="s">
        <v>906</v>
      </c>
      <c r="F85" s="16" t="s">
        <v>911</v>
      </c>
      <c r="G85" s="16" t="s">
        <v>902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12" t="str">
        <f t="shared" si="2"/>
        <v/>
      </c>
      <c r="N85" s="20"/>
      <c r="O85" s="20"/>
    </row>
    <row r="86" spans="1:17" ht="12.75" customHeight="1" x14ac:dyDescent="0.25">
      <c r="A86" s="2">
        <v>1993</v>
      </c>
      <c r="B86" s="15" t="s">
        <v>730</v>
      </c>
      <c r="C86" s="16" t="s">
        <v>528</v>
      </c>
      <c r="D86" s="16" t="s">
        <v>903</v>
      </c>
      <c r="E86" s="16" t="s">
        <v>907</v>
      </c>
      <c r="F86" s="16" t="s">
        <v>912</v>
      </c>
      <c r="G86" s="16" t="s">
        <v>903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12" t="str">
        <f t="shared" si="2"/>
        <v/>
      </c>
      <c r="N86" s="20"/>
      <c r="O86" s="20"/>
    </row>
    <row r="87" spans="1:17" ht="12.75" customHeight="1" x14ac:dyDescent="0.25">
      <c r="A87" s="2">
        <v>1993</v>
      </c>
      <c r="B87" s="15" t="s">
        <v>736</v>
      </c>
      <c r="C87" s="16" t="s">
        <v>528</v>
      </c>
      <c r="D87" s="16" t="s">
        <v>903</v>
      </c>
      <c r="E87" s="16" t="s">
        <v>907</v>
      </c>
      <c r="F87" s="16" t="s">
        <v>912</v>
      </c>
      <c r="G87" s="16" t="s">
        <v>903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12" t="str">
        <f t="shared" si="2"/>
        <v/>
      </c>
      <c r="N87" s="20"/>
      <c r="O87" s="20"/>
    </row>
    <row r="88" spans="1:17" ht="12.75" customHeight="1" x14ac:dyDescent="0.25">
      <c r="A88" s="2">
        <v>1993</v>
      </c>
      <c r="B88" s="15" t="s">
        <v>737</v>
      </c>
      <c r="C88" s="16" t="s">
        <v>528</v>
      </c>
      <c r="D88" s="16" t="s">
        <v>903</v>
      </c>
      <c r="E88" s="16" t="s">
        <v>907</v>
      </c>
      <c r="F88" s="16" t="s">
        <v>912</v>
      </c>
      <c r="G88" s="16" t="s">
        <v>903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12" t="str">
        <f t="shared" si="2"/>
        <v/>
      </c>
      <c r="N88" s="20"/>
      <c r="O88" s="20"/>
    </row>
    <row r="89" spans="1:17" ht="12.75" customHeight="1" x14ac:dyDescent="0.25">
      <c r="A89" s="2">
        <v>1994</v>
      </c>
      <c r="B89" s="15" t="s">
        <v>736</v>
      </c>
      <c r="C89" s="16" t="s">
        <v>734</v>
      </c>
      <c r="D89" s="16" t="s">
        <v>564</v>
      </c>
      <c r="E89" s="16" t="s">
        <v>626</v>
      </c>
      <c r="F89" s="16" t="s">
        <v>914</v>
      </c>
      <c r="G89" s="16" t="s">
        <v>564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12" t="str">
        <f t="shared" si="2"/>
        <v/>
      </c>
      <c r="N89" s="20"/>
      <c r="O89" s="20"/>
    </row>
    <row r="90" spans="1:17" ht="12.75" customHeight="1" x14ac:dyDescent="0.25">
      <c r="A90" s="2">
        <v>1994</v>
      </c>
      <c r="B90" s="15" t="s">
        <v>737</v>
      </c>
      <c r="C90" s="16" t="s">
        <v>734</v>
      </c>
      <c r="D90" s="16" t="s">
        <v>564</v>
      </c>
      <c r="E90" s="16" t="s">
        <v>626</v>
      </c>
      <c r="F90" s="16" t="s">
        <v>914</v>
      </c>
      <c r="G90" s="16" t="s">
        <v>564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12" t="str">
        <f t="shared" si="2"/>
        <v/>
      </c>
      <c r="N90" s="20"/>
      <c r="O90" s="20"/>
    </row>
    <row r="91" spans="1:17" ht="12.75" customHeight="1" x14ac:dyDescent="0.25">
      <c r="A91" s="2">
        <v>1994</v>
      </c>
      <c r="B91" s="15" t="s">
        <v>738</v>
      </c>
      <c r="C91" s="16" t="s">
        <v>734</v>
      </c>
      <c r="D91" s="16" t="s">
        <v>564</v>
      </c>
      <c r="E91" s="16" t="s">
        <v>626</v>
      </c>
      <c r="F91" s="16" t="s">
        <v>654</v>
      </c>
      <c r="G91" s="16" t="s">
        <v>564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12" t="str">
        <f t="shared" si="2"/>
        <v/>
      </c>
      <c r="N91" s="20"/>
    </row>
    <row r="92" spans="1:17" ht="12.75" customHeight="1" x14ac:dyDescent="0.25">
      <c r="A92" s="2">
        <v>1995</v>
      </c>
      <c r="B92" s="15" t="s">
        <v>736</v>
      </c>
      <c r="C92" s="16" t="s">
        <v>735</v>
      </c>
      <c r="D92" s="35" t="s">
        <v>14</v>
      </c>
      <c r="E92" s="35" t="s">
        <v>14</v>
      </c>
      <c r="F92" s="16" t="s">
        <v>915</v>
      </c>
      <c r="G92" s="35" t="s">
        <v>14</v>
      </c>
      <c r="H92" s="3">
        <v>0</v>
      </c>
      <c r="I92" s="4" t="s">
        <v>1</v>
      </c>
      <c r="J92" s="4" t="s">
        <v>1</v>
      </c>
      <c r="K92" s="3">
        <v>0</v>
      </c>
      <c r="L92" s="4" t="s">
        <v>1</v>
      </c>
      <c r="M92" s="12" t="str">
        <f t="shared" si="2"/>
        <v/>
      </c>
      <c r="N92" s="20"/>
    </row>
    <row r="93" spans="1:17" ht="12.75" customHeight="1" x14ac:dyDescent="0.25">
      <c r="A93" s="2">
        <v>1995</v>
      </c>
      <c r="B93" s="15" t="s">
        <v>737</v>
      </c>
      <c r="C93" s="16" t="s">
        <v>735</v>
      </c>
      <c r="D93" s="35" t="s">
        <v>14</v>
      </c>
      <c r="E93" s="35" t="s">
        <v>14</v>
      </c>
      <c r="F93" s="16" t="s">
        <v>916</v>
      </c>
      <c r="G93" s="35" t="s">
        <v>14</v>
      </c>
      <c r="H93" s="3">
        <v>0</v>
      </c>
      <c r="I93" s="4" t="s">
        <v>1</v>
      </c>
      <c r="J93" s="4" t="s">
        <v>1</v>
      </c>
      <c r="K93" s="3">
        <v>0</v>
      </c>
      <c r="L93" s="4" t="s">
        <v>1</v>
      </c>
      <c r="M93" s="12" t="str">
        <f t="shared" si="2"/>
        <v/>
      </c>
      <c r="N93" s="20"/>
    </row>
    <row r="94" spans="1:17" ht="12.75" customHeight="1" x14ac:dyDescent="0.25">
      <c r="A94" s="2">
        <v>1995</v>
      </c>
      <c r="B94" s="15" t="s">
        <v>738</v>
      </c>
      <c r="C94" s="16" t="s">
        <v>735</v>
      </c>
      <c r="D94" s="16" t="s">
        <v>535</v>
      </c>
      <c r="E94" s="16" t="s">
        <v>535</v>
      </c>
      <c r="F94" s="16" t="s">
        <v>917</v>
      </c>
      <c r="G94" s="16" t="s">
        <v>918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12" t="str">
        <f t="shared" si="2"/>
        <v/>
      </c>
      <c r="N94" s="20"/>
    </row>
    <row r="95" spans="1:17" ht="12.75" customHeight="1" x14ac:dyDescent="0.25">
      <c r="A95" s="2">
        <v>1996</v>
      </c>
      <c r="B95" s="15" t="s">
        <v>736</v>
      </c>
      <c r="C95" s="35" t="s">
        <v>255</v>
      </c>
      <c r="D95" s="35" t="s">
        <v>255</v>
      </c>
      <c r="E95" s="35" t="s">
        <v>255</v>
      </c>
      <c r="F95" s="35" t="s">
        <v>255</v>
      </c>
      <c r="G95" s="35" t="s">
        <v>255</v>
      </c>
      <c r="H95" s="4" t="s">
        <v>1</v>
      </c>
      <c r="I95" s="4" t="s">
        <v>1</v>
      </c>
      <c r="J95" s="4" t="s">
        <v>1</v>
      </c>
      <c r="K95" s="4" t="s">
        <v>1</v>
      </c>
      <c r="L95" s="4" t="s">
        <v>1</v>
      </c>
      <c r="M95" s="12" t="str">
        <f t="shared" si="2"/>
        <v/>
      </c>
    </row>
    <row r="96" spans="1:17" ht="12.75" customHeight="1" x14ac:dyDescent="0.25">
      <c r="A96" s="2">
        <v>1996</v>
      </c>
      <c r="B96" s="15" t="s">
        <v>737</v>
      </c>
      <c r="C96" s="35" t="s">
        <v>255</v>
      </c>
      <c r="D96" s="35" t="s">
        <v>255</v>
      </c>
      <c r="E96" s="35" t="s">
        <v>255</v>
      </c>
      <c r="F96" s="35" t="s">
        <v>255</v>
      </c>
      <c r="G96" s="35" t="s">
        <v>255</v>
      </c>
      <c r="H96" s="4" t="s">
        <v>1</v>
      </c>
      <c r="I96" s="4" t="s">
        <v>1</v>
      </c>
      <c r="J96" s="4" t="s">
        <v>1</v>
      </c>
      <c r="K96" s="4" t="s">
        <v>1</v>
      </c>
      <c r="L96" s="4" t="s">
        <v>1</v>
      </c>
      <c r="M96" s="12" t="str">
        <f t="shared" si="2"/>
        <v/>
      </c>
      <c r="P96" s="20"/>
    </row>
    <row r="97" spans="1:13" ht="12.75" customHeight="1" x14ac:dyDescent="0.25">
      <c r="A97" s="2">
        <v>1996</v>
      </c>
      <c r="B97" s="15" t="s">
        <v>738</v>
      </c>
      <c r="C97" s="35" t="s">
        <v>255</v>
      </c>
      <c r="D97" s="35" t="s">
        <v>255</v>
      </c>
      <c r="E97" s="35" t="s">
        <v>255</v>
      </c>
      <c r="F97" s="35" t="s">
        <v>255</v>
      </c>
      <c r="G97" s="35" t="s">
        <v>255</v>
      </c>
      <c r="H97" s="4" t="s">
        <v>1</v>
      </c>
      <c r="I97" s="4" t="s">
        <v>1</v>
      </c>
      <c r="J97" s="4" t="s">
        <v>1</v>
      </c>
      <c r="K97" s="4" t="s">
        <v>1</v>
      </c>
      <c r="L97" s="4" t="s">
        <v>1</v>
      </c>
      <c r="M97" s="12" t="str">
        <f t="shared" si="2"/>
        <v/>
      </c>
    </row>
    <row r="98" spans="1:13" ht="12.75" customHeight="1" x14ac:dyDescent="0.25">
      <c r="A98" s="2">
        <v>1997</v>
      </c>
      <c r="B98" s="15" t="s">
        <v>736</v>
      </c>
      <c r="C98" s="35" t="s">
        <v>14</v>
      </c>
      <c r="D98" s="35" t="s">
        <v>14</v>
      </c>
      <c r="E98" s="35" t="s">
        <v>14</v>
      </c>
      <c r="F98" s="35" t="s">
        <v>14</v>
      </c>
      <c r="G98" s="35" t="s">
        <v>14</v>
      </c>
      <c r="H98" s="4" t="s">
        <v>1</v>
      </c>
      <c r="I98" s="4" t="s">
        <v>1</v>
      </c>
      <c r="J98" s="4" t="s">
        <v>1</v>
      </c>
      <c r="K98" s="4" t="s">
        <v>1</v>
      </c>
      <c r="L98" s="4" t="s">
        <v>1</v>
      </c>
      <c r="M98" s="12" t="str">
        <f t="shared" si="2"/>
        <v/>
      </c>
    </row>
    <row r="99" spans="1:13" ht="12.75" customHeight="1" x14ac:dyDescent="0.25">
      <c r="A99" s="2">
        <v>1997</v>
      </c>
      <c r="B99" s="15" t="s">
        <v>737</v>
      </c>
      <c r="C99" s="35" t="s">
        <v>14</v>
      </c>
      <c r="D99" s="35" t="s">
        <v>14</v>
      </c>
      <c r="E99" s="35" t="s">
        <v>14</v>
      </c>
      <c r="F99" s="35" t="s">
        <v>14</v>
      </c>
      <c r="G99" s="35" t="s">
        <v>14</v>
      </c>
      <c r="H99" s="4" t="s">
        <v>1</v>
      </c>
      <c r="I99" s="4" t="s">
        <v>1</v>
      </c>
      <c r="J99" s="4" t="s">
        <v>1</v>
      </c>
      <c r="K99" s="4" t="s">
        <v>1</v>
      </c>
      <c r="L99" s="4" t="s">
        <v>1</v>
      </c>
      <c r="M99" s="12" t="str">
        <f t="shared" si="2"/>
        <v/>
      </c>
    </row>
    <row r="100" spans="1:13" ht="12.75" customHeight="1" x14ac:dyDescent="0.25">
      <c r="A100" s="2">
        <v>1997</v>
      </c>
      <c r="B100" s="15" t="s">
        <v>738</v>
      </c>
      <c r="C100" s="35" t="s">
        <v>14</v>
      </c>
      <c r="D100" s="35" t="s">
        <v>14</v>
      </c>
      <c r="E100" s="35" t="s">
        <v>14</v>
      </c>
      <c r="F100" s="35" t="s">
        <v>14</v>
      </c>
      <c r="G100" s="35" t="s">
        <v>14</v>
      </c>
      <c r="H100" s="4" t="s">
        <v>1</v>
      </c>
      <c r="I100" s="4" t="s">
        <v>1</v>
      </c>
      <c r="J100" s="4" t="s">
        <v>1</v>
      </c>
      <c r="K100" s="4" t="s">
        <v>1</v>
      </c>
      <c r="L100" s="4" t="s">
        <v>1</v>
      </c>
      <c r="M100" s="12" t="str">
        <f t="shared" si="2"/>
        <v/>
      </c>
    </row>
    <row r="101" spans="1:13" ht="12.75" customHeight="1" x14ac:dyDescent="0.25">
      <c r="A101" s="2">
        <v>1998</v>
      </c>
      <c r="B101" s="15" t="s">
        <v>736</v>
      </c>
      <c r="C101" s="35" t="s">
        <v>14</v>
      </c>
      <c r="D101" s="35" t="s">
        <v>14</v>
      </c>
      <c r="E101" s="35" t="s">
        <v>14</v>
      </c>
      <c r="F101" s="35" t="s">
        <v>14</v>
      </c>
      <c r="G101" s="35" t="s">
        <v>14</v>
      </c>
      <c r="H101" s="4" t="s">
        <v>1</v>
      </c>
      <c r="I101" s="4" t="s">
        <v>1</v>
      </c>
      <c r="J101" s="4" t="s">
        <v>1</v>
      </c>
      <c r="K101" s="4" t="s">
        <v>1</v>
      </c>
      <c r="L101" s="4" t="s">
        <v>1</v>
      </c>
      <c r="M101" s="12" t="str">
        <f t="shared" si="2"/>
        <v/>
      </c>
    </row>
    <row r="102" spans="1:13" ht="12.75" customHeight="1" x14ac:dyDescent="0.25">
      <c r="A102" s="2">
        <v>1998</v>
      </c>
      <c r="B102" s="15" t="s">
        <v>737</v>
      </c>
      <c r="C102" s="35" t="s">
        <v>14</v>
      </c>
      <c r="D102" s="35" t="s">
        <v>14</v>
      </c>
      <c r="E102" s="35" t="s">
        <v>14</v>
      </c>
      <c r="F102" s="35" t="s">
        <v>14</v>
      </c>
      <c r="G102" s="35" t="s">
        <v>14</v>
      </c>
      <c r="H102" s="4" t="s">
        <v>1</v>
      </c>
      <c r="I102" s="4" t="s">
        <v>1</v>
      </c>
      <c r="J102" s="4" t="s">
        <v>1</v>
      </c>
      <c r="K102" s="4" t="s">
        <v>1</v>
      </c>
      <c r="L102" s="4" t="s">
        <v>1</v>
      </c>
      <c r="M102" s="12" t="str">
        <f t="shared" si="2"/>
        <v/>
      </c>
    </row>
    <row r="103" spans="1:13" ht="12.75" customHeight="1" x14ac:dyDescent="0.25">
      <c r="A103" s="2">
        <v>1998</v>
      </c>
      <c r="B103" s="15" t="s">
        <v>738</v>
      </c>
      <c r="C103" s="35" t="s">
        <v>14</v>
      </c>
      <c r="D103" s="35" t="s">
        <v>14</v>
      </c>
      <c r="E103" s="35" t="s">
        <v>14</v>
      </c>
      <c r="F103" s="35" t="s">
        <v>14</v>
      </c>
      <c r="G103" s="35" t="s">
        <v>14</v>
      </c>
      <c r="H103" s="4" t="s">
        <v>1</v>
      </c>
      <c r="I103" s="4" t="s">
        <v>1</v>
      </c>
      <c r="J103" s="4" t="s">
        <v>1</v>
      </c>
      <c r="K103" s="4" t="s">
        <v>1</v>
      </c>
      <c r="L103" s="4" t="s">
        <v>1</v>
      </c>
      <c r="M103" s="12" t="str">
        <f t="shared" si="2"/>
        <v/>
      </c>
    </row>
    <row r="104" spans="1:13" ht="12.75" customHeight="1" x14ac:dyDescent="0.25">
      <c r="A104" s="2">
        <v>1999</v>
      </c>
      <c r="B104" s="15" t="s">
        <v>736</v>
      </c>
      <c r="C104" s="35" t="s">
        <v>14</v>
      </c>
      <c r="D104" s="35" t="s">
        <v>14</v>
      </c>
      <c r="E104" s="35" t="s">
        <v>14</v>
      </c>
      <c r="F104" s="35" t="s">
        <v>14</v>
      </c>
      <c r="G104" s="35" t="s">
        <v>14</v>
      </c>
      <c r="H104" s="4" t="s">
        <v>1</v>
      </c>
      <c r="I104" s="4" t="s">
        <v>1</v>
      </c>
      <c r="J104" s="4" t="s">
        <v>1</v>
      </c>
      <c r="K104" s="4" t="s">
        <v>1</v>
      </c>
      <c r="L104" s="4" t="s">
        <v>1</v>
      </c>
      <c r="M104" s="12" t="str">
        <f t="shared" si="2"/>
        <v/>
      </c>
    </row>
    <row r="105" spans="1:13" ht="12.75" customHeight="1" x14ac:dyDescent="0.25">
      <c r="A105" s="2">
        <v>1999</v>
      </c>
      <c r="B105" s="15" t="s">
        <v>737</v>
      </c>
      <c r="C105" s="35" t="s">
        <v>14</v>
      </c>
      <c r="D105" s="35" t="s">
        <v>14</v>
      </c>
      <c r="E105" s="35" t="s">
        <v>14</v>
      </c>
      <c r="F105" s="35" t="s">
        <v>14</v>
      </c>
      <c r="G105" s="35" t="s">
        <v>14</v>
      </c>
      <c r="H105" s="4" t="s">
        <v>1</v>
      </c>
      <c r="I105" s="4" t="s">
        <v>1</v>
      </c>
      <c r="J105" s="4" t="s">
        <v>1</v>
      </c>
      <c r="K105" s="4" t="s">
        <v>1</v>
      </c>
      <c r="L105" s="4" t="s">
        <v>1</v>
      </c>
      <c r="M105" s="12" t="str">
        <f t="shared" si="2"/>
        <v/>
      </c>
    </row>
    <row r="106" spans="1:13" ht="12.75" customHeight="1" x14ac:dyDescent="0.25">
      <c r="A106" s="2">
        <v>1999</v>
      </c>
      <c r="B106" s="15" t="s">
        <v>738</v>
      </c>
      <c r="C106" s="35" t="s">
        <v>14</v>
      </c>
      <c r="D106" s="35" t="s">
        <v>14</v>
      </c>
      <c r="E106" s="35" t="s">
        <v>14</v>
      </c>
      <c r="F106" s="35" t="s">
        <v>14</v>
      </c>
      <c r="G106" s="35" t="s">
        <v>14</v>
      </c>
      <c r="H106" s="4" t="s">
        <v>1</v>
      </c>
      <c r="I106" s="4" t="s">
        <v>1</v>
      </c>
      <c r="J106" s="4" t="s">
        <v>1</v>
      </c>
      <c r="K106" s="4" t="s">
        <v>1</v>
      </c>
      <c r="L106" s="4" t="s">
        <v>1</v>
      </c>
      <c r="M106" s="12" t="str">
        <f t="shared" si="2"/>
        <v/>
      </c>
    </row>
    <row r="107" spans="1:13" ht="12.75" customHeight="1" x14ac:dyDescent="0.25">
      <c r="A107" s="2">
        <v>2000</v>
      </c>
      <c r="B107" s="15" t="s">
        <v>736</v>
      </c>
      <c r="C107" s="35" t="s">
        <v>14</v>
      </c>
      <c r="D107" s="35" t="s">
        <v>14</v>
      </c>
      <c r="E107" s="35" t="s">
        <v>14</v>
      </c>
      <c r="F107" s="35" t="s">
        <v>14</v>
      </c>
      <c r="G107" s="35" t="s">
        <v>14</v>
      </c>
      <c r="H107" s="4" t="s">
        <v>1</v>
      </c>
      <c r="I107" s="4" t="s">
        <v>1</v>
      </c>
      <c r="J107" s="4" t="s">
        <v>1</v>
      </c>
      <c r="K107" s="4" t="s">
        <v>1</v>
      </c>
      <c r="L107" s="4" t="s">
        <v>1</v>
      </c>
      <c r="M107" s="12" t="str">
        <f t="shared" si="2"/>
        <v/>
      </c>
    </row>
    <row r="108" spans="1:13" ht="12.75" customHeight="1" x14ac:dyDescent="0.25">
      <c r="A108" s="2">
        <v>2000</v>
      </c>
      <c r="B108" s="15" t="s">
        <v>737</v>
      </c>
      <c r="C108" s="35" t="s">
        <v>14</v>
      </c>
      <c r="D108" s="35" t="s">
        <v>14</v>
      </c>
      <c r="E108" s="35" t="s">
        <v>14</v>
      </c>
      <c r="F108" s="35" t="s">
        <v>14</v>
      </c>
      <c r="G108" s="35" t="s">
        <v>14</v>
      </c>
      <c r="H108" s="4" t="s">
        <v>1</v>
      </c>
      <c r="I108" s="4" t="s">
        <v>1</v>
      </c>
      <c r="J108" s="4" t="s">
        <v>1</v>
      </c>
      <c r="K108" s="4" t="s">
        <v>1</v>
      </c>
      <c r="L108" s="4" t="s">
        <v>1</v>
      </c>
      <c r="M108" s="12" t="str">
        <f t="shared" si="2"/>
        <v/>
      </c>
    </row>
    <row r="109" spans="1:13" ht="12.75" customHeight="1" x14ac:dyDescent="0.25">
      <c r="A109" s="2">
        <v>2000</v>
      </c>
      <c r="B109" s="15" t="s">
        <v>738</v>
      </c>
      <c r="C109" s="35" t="s">
        <v>14</v>
      </c>
      <c r="D109" s="35" t="s">
        <v>14</v>
      </c>
      <c r="E109" s="35" t="s">
        <v>14</v>
      </c>
      <c r="F109" s="35" t="s">
        <v>14</v>
      </c>
      <c r="G109" s="35" t="s">
        <v>14</v>
      </c>
      <c r="H109" s="4" t="s">
        <v>1</v>
      </c>
      <c r="I109" s="4" t="s">
        <v>1</v>
      </c>
      <c r="J109" s="4" t="s">
        <v>1</v>
      </c>
      <c r="K109" s="4" t="s">
        <v>1</v>
      </c>
      <c r="L109" s="4" t="s">
        <v>1</v>
      </c>
      <c r="M109" s="12" t="str">
        <f t="shared" si="2"/>
        <v/>
      </c>
    </row>
    <row r="110" spans="1:13" ht="12.75" customHeight="1" x14ac:dyDescent="0.25">
      <c r="A110" s="2">
        <v>2001</v>
      </c>
      <c r="B110" s="15" t="s">
        <v>736</v>
      </c>
      <c r="C110" s="35" t="s">
        <v>14</v>
      </c>
      <c r="D110" s="35" t="s">
        <v>14</v>
      </c>
      <c r="E110" s="35" t="s">
        <v>14</v>
      </c>
      <c r="F110" s="35" t="s">
        <v>14</v>
      </c>
      <c r="G110" s="35" t="s">
        <v>14</v>
      </c>
      <c r="H110" s="4" t="s">
        <v>1</v>
      </c>
      <c r="I110" s="4" t="s">
        <v>1</v>
      </c>
      <c r="J110" s="4" t="s">
        <v>1</v>
      </c>
      <c r="K110" s="4" t="s">
        <v>1</v>
      </c>
      <c r="L110" s="4" t="s">
        <v>1</v>
      </c>
      <c r="M110" s="12" t="str">
        <f t="shared" si="2"/>
        <v/>
      </c>
    </row>
    <row r="111" spans="1:13" x14ac:dyDescent="0.25">
      <c r="A111" s="2">
        <v>2001</v>
      </c>
      <c r="B111" s="15" t="s">
        <v>737</v>
      </c>
      <c r="C111" s="35" t="s">
        <v>14</v>
      </c>
      <c r="D111" s="35" t="s">
        <v>14</v>
      </c>
      <c r="E111" s="35" t="s">
        <v>14</v>
      </c>
      <c r="F111" s="35" t="s">
        <v>14</v>
      </c>
      <c r="G111" s="35" t="s">
        <v>14</v>
      </c>
      <c r="H111" s="4" t="s">
        <v>1</v>
      </c>
      <c r="I111" s="4" t="s">
        <v>1</v>
      </c>
      <c r="J111" s="4" t="s">
        <v>1</v>
      </c>
      <c r="K111" s="4" t="s">
        <v>1</v>
      </c>
      <c r="L111" s="4" t="s">
        <v>1</v>
      </c>
      <c r="M111" s="12" t="str">
        <f t="shared" si="2"/>
        <v/>
      </c>
    </row>
    <row r="112" spans="1:13" x14ac:dyDescent="0.25">
      <c r="A112" s="2">
        <v>2001</v>
      </c>
      <c r="B112" s="15" t="s">
        <v>738</v>
      </c>
      <c r="C112" s="35" t="s">
        <v>14</v>
      </c>
      <c r="D112" s="35" t="s">
        <v>14</v>
      </c>
      <c r="E112" s="35" t="s">
        <v>14</v>
      </c>
      <c r="F112" s="35" t="s">
        <v>14</v>
      </c>
      <c r="G112" s="35" t="s">
        <v>14</v>
      </c>
      <c r="H112" s="4" t="s">
        <v>1</v>
      </c>
      <c r="I112" s="4" t="s">
        <v>1</v>
      </c>
      <c r="J112" s="4" t="s">
        <v>1</v>
      </c>
      <c r="K112" s="4" t="s">
        <v>1</v>
      </c>
      <c r="L112" s="4" t="s">
        <v>1</v>
      </c>
      <c r="M112" s="12" t="str">
        <f t="shared" si="2"/>
        <v/>
      </c>
    </row>
  </sheetData>
  <mergeCells count="4">
    <mergeCell ref="A1:A2"/>
    <mergeCell ref="B1:B2"/>
    <mergeCell ref="C1:G1"/>
    <mergeCell ref="H1:L1"/>
  </mergeCells>
  <conditionalFormatting sqref="I6:L6 I12:L13 I14:J14 H77:H78 I15:L78 H92:H93 K92:K93 H79:L91 H95:H11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:L11 H5:H79 H95:H112">
    <cfRule type="containsText" dxfId="27" priority="55" operator="containsText" text="*-">
      <formula>NOT(ISERROR(SEARCH(("*-"),(H5))))</formula>
    </cfRule>
  </conditionalFormatting>
  <conditionalFormatting sqref="I7:L11 H5:H7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:L6 I12:L13 I14:J14 H92:H93 I15:L79 K92:K93 H80:L91">
    <cfRule type="containsText" dxfId="26" priority="57" operator="containsText" text="*-">
      <formula>NOT(ISERROR(SEARCH(("*-"),(#REF!))))</formula>
    </cfRule>
  </conditionalFormatting>
  <conditionalFormatting sqref="I3:L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25" priority="49" operator="containsText" text="*-">
      <formula>NOT(ISERROR(SEARCH(("*-"),(H3))))</formula>
    </cfRule>
  </conditionalFormatting>
  <conditionalFormatting sqref="H3:H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L5">
    <cfRule type="containsText" dxfId="24" priority="51" operator="containsText" text="*-">
      <formula>NOT(ISERROR(SEARCH(("*-"),(#REF!))))</formula>
    </cfRule>
  </conditionalFormatting>
  <conditionalFormatting sqref="I95:L112">
    <cfRule type="containsText" dxfId="23" priority="47" operator="containsText" text="*-">
      <formula>NOT(ISERROR(SEARCH(("*-"),(I95))))</formula>
    </cfRule>
  </conditionalFormatting>
  <conditionalFormatting sqref="I95:L1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4:L9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4:L94">
    <cfRule type="containsText" dxfId="22" priority="27" operator="containsText" text="*-">
      <formula>NOT(ISERROR(SEARCH(("*-"),(#REF!))))</formula>
    </cfRule>
  </conditionalFormatting>
  <conditionalFormatting sqref="K14">
    <cfRule type="containsText" dxfId="21" priority="15" operator="containsText" text="*-">
      <formula>NOT(ISERROR(SEARCH(("*-"),(K14))))</formula>
    </cfRule>
  </conditionalFormatting>
  <conditionalFormatting sqref="K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0" priority="13" operator="containsText" text="*-">
      <formula>NOT(ISERROR(SEARCH(("*-"),(L14))))</formula>
    </cfRule>
  </conditionalFormatting>
  <conditionalFormatting sqref="L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19" priority="7" operator="containsText" text="*-">
      <formula>NOT(ISERROR(SEARCH(("*-"),(L92))))</formula>
    </cfRule>
  </conditionalFormatting>
  <conditionalFormatting sqref="I92">
    <cfRule type="containsText" dxfId="18" priority="11" operator="containsText" text="*-">
      <formula>NOT(ISERROR(SEARCH(("*-"),(I92))))</formula>
    </cfRule>
  </conditionalFormatting>
  <conditionalFormatting sqref="I9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2">
    <cfRule type="containsText" dxfId="17" priority="9" operator="containsText" text="*-">
      <formula>NOT(ISERROR(SEARCH(("*-"),(J92))))</formula>
    </cfRule>
  </conditionalFormatting>
  <conditionalFormatting sqref="J9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16" priority="5" operator="containsText" text="*-">
      <formula>NOT(ISERROR(SEARCH(("*-"),(L93))))</formula>
    </cfRule>
  </conditionalFormatting>
  <conditionalFormatting sqref="L9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3">
    <cfRule type="containsText" dxfId="15" priority="3" operator="containsText" text="*-">
      <formula>NOT(ISERROR(SEARCH(("*-"),(J93))))</formula>
    </cfRule>
  </conditionalFormatting>
  <conditionalFormatting sqref="J9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3">
    <cfRule type="containsText" dxfId="14" priority="1" operator="containsText" text="*-">
      <formula>NOT(ISERROR(SEARCH(("*-"),(I93))))</formula>
    </cfRule>
  </conditionalFormatting>
  <conditionalFormatting sqref="I9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zoomScaleNormal="100" workbookViewId="0">
      <pane xSplit="13" ySplit="2" topLeftCell="N3" activePane="bottomRight" state="frozen"/>
      <selection pane="topRight" activeCell="H1" sqref="H1"/>
      <selection pane="bottomLeft" activeCell="A3" sqref="A3"/>
      <selection pane="bottomRight" activeCell="G50" sqref="G50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customWidth="1"/>
  </cols>
  <sheetData>
    <row r="1" spans="1:13" ht="12.75" customHeight="1" x14ac:dyDescent="0.25">
      <c r="A1" s="28" t="s">
        <v>0</v>
      </c>
      <c r="B1" s="28" t="s">
        <v>12</v>
      </c>
      <c r="C1" s="30" t="s">
        <v>13</v>
      </c>
      <c r="D1" s="31"/>
      <c r="E1" s="31"/>
      <c r="F1" s="31"/>
      <c r="G1" s="31"/>
      <c r="H1" s="24" t="s">
        <v>919</v>
      </c>
      <c r="I1" s="24"/>
      <c r="J1" s="25"/>
      <c r="K1" s="34"/>
      <c r="L1" s="27"/>
    </row>
    <row r="2" spans="1:13" ht="12.75" customHeight="1" x14ac:dyDescent="0.25">
      <c r="A2" s="33"/>
      <c r="B2" s="29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18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35" t="s">
        <v>1</v>
      </c>
      <c r="C3" s="35" t="s">
        <v>1</v>
      </c>
      <c r="D3" s="35" t="s">
        <v>1</v>
      </c>
      <c r="E3" s="35" t="s">
        <v>1</v>
      </c>
      <c r="F3" s="35" t="s">
        <v>1</v>
      </c>
      <c r="G3" s="35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35" t="s">
        <v>1</v>
      </c>
      <c r="C4" s="35" t="s">
        <v>1</v>
      </c>
      <c r="D4" s="35" t="s">
        <v>1</v>
      </c>
      <c r="E4" s="35" t="s">
        <v>1</v>
      </c>
      <c r="F4" s="35" t="s">
        <v>1</v>
      </c>
      <c r="G4" s="35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56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35" t="s">
        <v>1</v>
      </c>
      <c r="C5" s="35" t="s">
        <v>1</v>
      </c>
      <c r="D5" s="35" t="s">
        <v>1</v>
      </c>
      <c r="E5" s="35" t="s">
        <v>1</v>
      </c>
      <c r="F5" s="35" t="s">
        <v>1</v>
      </c>
      <c r="G5" s="35" t="s">
        <v>1</v>
      </c>
      <c r="H5" s="4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12" t="str">
        <f t="shared" si="0"/>
        <v/>
      </c>
    </row>
    <row r="6" spans="1:13" ht="12.75" customHeight="1" x14ac:dyDescent="0.25">
      <c r="A6" s="2">
        <v>1951</v>
      </c>
      <c r="B6" s="15" t="s">
        <v>944</v>
      </c>
      <c r="C6" s="35" t="s">
        <v>1</v>
      </c>
      <c r="D6" s="16" t="s">
        <v>934</v>
      </c>
      <c r="E6" s="16" t="s">
        <v>945</v>
      </c>
      <c r="F6" s="16" t="s">
        <v>971</v>
      </c>
      <c r="G6" s="16" t="s">
        <v>973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si="0"/>
        <v/>
      </c>
    </row>
    <row r="7" spans="1:13" ht="12.75" customHeight="1" x14ac:dyDescent="0.25">
      <c r="A7" s="2">
        <v>1952</v>
      </c>
      <c r="B7" s="35" t="s">
        <v>1</v>
      </c>
      <c r="C7" s="35" t="s">
        <v>1</v>
      </c>
      <c r="D7" s="35" t="s">
        <v>1</v>
      </c>
      <c r="E7" s="35" t="s">
        <v>1</v>
      </c>
      <c r="F7" s="35" t="s">
        <v>1</v>
      </c>
      <c r="G7" s="35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2.75" customHeight="1" x14ac:dyDescent="0.25">
      <c r="A8" s="2">
        <v>1953</v>
      </c>
      <c r="B8" s="35" t="s">
        <v>1</v>
      </c>
      <c r="C8" s="35" t="s">
        <v>1</v>
      </c>
      <c r="D8" s="35" t="s">
        <v>1</v>
      </c>
      <c r="E8" s="35" t="s">
        <v>1</v>
      </c>
      <c r="F8" s="35" t="s">
        <v>1</v>
      </c>
      <c r="G8" s="35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1954</v>
      </c>
      <c r="B9" s="35" t="s">
        <v>1</v>
      </c>
      <c r="C9" s="35" t="s">
        <v>1</v>
      </c>
      <c r="D9" s="35" t="s">
        <v>1</v>
      </c>
      <c r="E9" s="35" t="s">
        <v>1</v>
      </c>
      <c r="F9" s="35" t="s">
        <v>1</v>
      </c>
      <c r="G9" s="35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2.75" customHeight="1" x14ac:dyDescent="0.25">
      <c r="A10" s="2">
        <v>1955</v>
      </c>
      <c r="B10" s="35" t="s">
        <v>1</v>
      </c>
      <c r="C10" s="35" t="s">
        <v>1</v>
      </c>
      <c r="D10" s="35" t="s">
        <v>1</v>
      </c>
      <c r="E10" s="35" t="s">
        <v>1</v>
      </c>
      <c r="F10" s="35" t="s">
        <v>1</v>
      </c>
      <c r="G10" s="35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2.75" customHeight="1" x14ac:dyDescent="0.25">
      <c r="A11" s="2">
        <v>1956</v>
      </c>
      <c r="B11" s="15" t="s">
        <v>944</v>
      </c>
      <c r="C11" s="35" t="s">
        <v>1</v>
      </c>
      <c r="D11" s="16" t="s">
        <v>935</v>
      </c>
      <c r="E11" s="17" t="s">
        <v>958</v>
      </c>
      <c r="F11" s="16" t="s">
        <v>1</v>
      </c>
      <c r="G11" s="17" t="s">
        <v>974</v>
      </c>
      <c r="H11" s="4" t="s">
        <v>1</v>
      </c>
      <c r="I11" s="3">
        <v>0</v>
      </c>
      <c r="J11" s="3">
        <v>0</v>
      </c>
      <c r="K11" s="4" t="s">
        <v>1</v>
      </c>
      <c r="L11" s="3">
        <v>0</v>
      </c>
      <c r="M11" s="12" t="str">
        <f t="shared" si="0"/>
        <v/>
      </c>
    </row>
    <row r="12" spans="1:13" ht="12.75" customHeight="1" x14ac:dyDescent="0.25">
      <c r="A12" s="2">
        <v>1957</v>
      </c>
      <c r="B12" s="15" t="s">
        <v>944</v>
      </c>
      <c r="C12" s="35" t="s">
        <v>1</v>
      </c>
      <c r="D12" s="16" t="s">
        <v>936</v>
      </c>
      <c r="E12" s="17" t="s">
        <v>959</v>
      </c>
      <c r="F12" s="17" t="s">
        <v>972</v>
      </c>
      <c r="G12" s="17" t="s">
        <v>975</v>
      </c>
      <c r="H12" s="4" t="s">
        <v>1</v>
      </c>
      <c r="I12" s="3">
        <v>0</v>
      </c>
      <c r="J12" s="3">
        <v>0</v>
      </c>
      <c r="K12" s="3">
        <v>0</v>
      </c>
      <c r="L12" s="3">
        <v>0</v>
      </c>
      <c r="M12" s="12" t="str">
        <f t="shared" si="0"/>
        <v/>
      </c>
    </row>
    <row r="13" spans="1:13" ht="12.75" customHeight="1" x14ac:dyDescent="0.25">
      <c r="A13" s="2">
        <v>1958</v>
      </c>
      <c r="B13" s="15" t="s">
        <v>944</v>
      </c>
      <c r="C13" s="35" t="s">
        <v>1</v>
      </c>
      <c r="D13" s="16" t="s">
        <v>937</v>
      </c>
      <c r="E13" s="17" t="s">
        <v>528</v>
      </c>
      <c r="F13" s="17" t="s">
        <v>962</v>
      </c>
      <c r="G13" s="17" t="s">
        <v>832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2.75" customHeight="1" x14ac:dyDescent="0.25">
      <c r="A14" s="2">
        <v>1959</v>
      </c>
      <c r="B14" s="15" t="s">
        <v>944</v>
      </c>
      <c r="C14" s="35" t="s">
        <v>1</v>
      </c>
      <c r="D14" s="16" t="s">
        <v>938</v>
      </c>
      <c r="E14" s="16" t="s">
        <v>1</v>
      </c>
      <c r="F14" s="17" t="s">
        <v>961</v>
      </c>
      <c r="G14" s="17" t="s">
        <v>976</v>
      </c>
      <c r="H14" s="4" t="s">
        <v>1</v>
      </c>
      <c r="I14" s="3">
        <v>0</v>
      </c>
      <c r="J14" s="4" t="s">
        <v>1</v>
      </c>
      <c r="K14" s="3">
        <v>0</v>
      </c>
      <c r="L14" s="3">
        <v>0</v>
      </c>
      <c r="M14" s="12" t="str">
        <f t="shared" si="0"/>
        <v/>
      </c>
    </row>
    <row r="15" spans="1:13" ht="12.75" customHeight="1" x14ac:dyDescent="0.25">
      <c r="A15" s="2">
        <v>1960</v>
      </c>
      <c r="B15" s="15" t="s">
        <v>944</v>
      </c>
      <c r="C15" s="35" t="s">
        <v>1</v>
      </c>
      <c r="D15" s="16" t="s">
        <v>939</v>
      </c>
      <c r="E15" s="17" t="s">
        <v>946</v>
      </c>
      <c r="F15" s="17" t="s">
        <v>961</v>
      </c>
      <c r="G15" s="17" t="s">
        <v>977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2.75" customHeight="1" x14ac:dyDescent="0.25">
      <c r="A16" s="2">
        <v>1961</v>
      </c>
      <c r="B16" s="15" t="s">
        <v>944</v>
      </c>
      <c r="C16" s="35" t="s">
        <v>1</v>
      </c>
      <c r="D16" s="16" t="s">
        <v>939</v>
      </c>
      <c r="E16" s="17" t="s">
        <v>960</v>
      </c>
      <c r="F16" s="16" t="s">
        <v>1</v>
      </c>
      <c r="G16" s="17" t="s">
        <v>978</v>
      </c>
      <c r="H16" s="4" t="s">
        <v>1</v>
      </c>
      <c r="I16" s="3">
        <v>0</v>
      </c>
      <c r="J16" s="3">
        <v>0</v>
      </c>
      <c r="K16" s="4" t="s">
        <v>1</v>
      </c>
      <c r="L16" s="3">
        <v>0</v>
      </c>
      <c r="M16" s="12" t="str">
        <f t="shared" si="0"/>
        <v/>
      </c>
    </row>
    <row r="17" spans="1:13" ht="12.75" customHeight="1" x14ac:dyDescent="0.25">
      <c r="A17" s="2">
        <v>1962</v>
      </c>
      <c r="B17" s="15" t="s">
        <v>1</v>
      </c>
      <c r="C17" s="35" t="s">
        <v>1</v>
      </c>
      <c r="D17" s="35" t="s">
        <v>1</v>
      </c>
      <c r="E17" s="35" t="s">
        <v>1</v>
      </c>
      <c r="F17" s="35" t="s">
        <v>1</v>
      </c>
      <c r="G17" s="35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0"/>
        <v/>
      </c>
    </row>
    <row r="18" spans="1:13" ht="12.75" customHeight="1" x14ac:dyDescent="0.25">
      <c r="A18" s="2">
        <v>1963</v>
      </c>
      <c r="B18" s="15" t="s">
        <v>944</v>
      </c>
      <c r="C18" s="35" t="s">
        <v>1</v>
      </c>
      <c r="D18" s="16" t="s">
        <v>689</v>
      </c>
      <c r="E18" s="17" t="s">
        <v>947</v>
      </c>
      <c r="F18" s="17" t="s">
        <v>528</v>
      </c>
      <c r="G18" s="17" t="s">
        <v>979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13" ht="12.75" customHeight="1" x14ac:dyDescent="0.25">
      <c r="A19" s="2">
        <v>1964</v>
      </c>
      <c r="B19" s="15" t="s">
        <v>944</v>
      </c>
      <c r="C19" s="35" t="s">
        <v>1</v>
      </c>
      <c r="D19" s="16" t="s">
        <v>940</v>
      </c>
      <c r="E19" s="17" t="s">
        <v>948</v>
      </c>
      <c r="F19" s="17" t="s">
        <v>963</v>
      </c>
      <c r="G19" s="17" t="s">
        <v>980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13" ht="12.75" customHeight="1" x14ac:dyDescent="0.25">
      <c r="A20" s="2">
        <v>1965</v>
      </c>
      <c r="B20" s="15" t="s">
        <v>944</v>
      </c>
      <c r="C20" s="35" t="s">
        <v>1</v>
      </c>
      <c r="D20" s="16" t="s">
        <v>941</v>
      </c>
      <c r="E20" s="17" t="s">
        <v>949</v>
      </c>
      <c r="F20" s="17" t="s">
        <v>964</v>
      </c>
      <c r="G20" s="17" t="s">
        <v>981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13" ht="12.75" customHeight="1" x14ac:dyDescent="0.25">
      <c r="A21" s="2">
        <v>1966</v>
      </c>
      <c r="B21" s="15" t="s">
        <v>944</v>
      </c>
      <c r="C21" s="35" t="s">
        <v>1</v>
      </c>
      <c r="D21" s="16" t="s">
        <v>942</v>
      </c>
      <c r="E21" s="17" t="s">
        <v>626</v>
      </c>
      <c r="F21" s="17" t="s">
        <v>663</v>
      </c>
      <c r="G21" s="17" t="s">
        <v>982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2.75" customHeight="1" x14ac:dyDescent="0.25">
      <c r="A22" s="2">
        <v>1967</v>
      </c>
      <c r="B22" s="15" t="s">
        <v>944</v>
      </c>
      <c r="C22" s="35" t="s">
        <v>1</v>
      </c>
      <c r="D22" s="16" t="s">
        <v>623</v>
      </c>
      <c r="E22" s="17" t="s">
        <v>950</v>
      </c>
      <c r="F22" s="17" t="s">
        <v>965</v>
      </c>
      <c r="G22" s="17" t="s">
        <v>983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1968</v>
      </c>
      <c r="B23" s="15" t="s">
        <v>944</v>
      </c>
      <c r="C23" s="35" t="s">
        <v>1</v>
      </c>
      <c r="D23" s="16" t="s">
        <v>476</v>
      </c>
      <c r="E23" s="17" t="s">
        <v>951</v>
      </c>
      <c r="F23" s="17" t="s">
        <v>966</v>
      </c>
      <c r="G23" s="17" t="s">
        <v>980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2.75" customHeight="1" x14ac:dyDescent="0.25">
      <c r="A24" s="2">
        <v>1969</v>
      </c>
      <c r="B24" s="15" t="s">
        <v>944</v>
      </c>
      <c r="C24" s="35" t="s">
        <v>1</v>
      </c>
      <c r="D24" s="16" t="s">
        <v>689</v>
      </c>
      <c r="E24" s="17" t="s">
        <v>952</v>
      </c>
      <c r="F24" s="17" t="s">
        <v>967</v>
      </c>
      <c r="G24" s="17" t="s">
        <v>979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2.75" customHeight="1" x14ac:dyDescent="0.25">
      <c r="A25" s="2">
        <v>1970</v>
      </c>
      <c r="B25" s="15" t="s">
        <v>944</v>
      </c>
      <c r="C25" s="35" t="s">
        <v>1</v>
      </c>
      <c r="D25" s="16" t="s">
        <v>875</v>
      </c>
      <c r="E25" s="17" t="s">
        <v>953</v>
      </c>
      <c r="F25" s="17" t="s">
        <v>626</v>
      </c>
      <c r="G25" s="17" t="s">
        <v>733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1971</v>
      </c>
      <c r="B26" s="15" t="s">
        <v>944</v>
      </c>
      <c r="C26" s="35" t="s">
        <v>1</v>
      </c>
      <c r="D26" s="16" t="s">
        <v>733</v>
      </c>
      <c r="E26" s="17" t="s">
        <v>954</v>
      </c>
      <c r="F26" s="17" t="s">
        <v>433</v>
      </c>
      <c r="G26" s="17" t="s">
        <v>626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2.75" customHeight="1" x14ac:dyDescent="0.25">
      <c r="A27" s="2">
        <v>1972</v>
      </c>
      <c r="B27" s="15" t="s">
        <v>944</v>
      </c>
      <c r="C27" s="35" t="s">
        <v>1</v>
      </c>
      <c r="D27" s="16" t="s">
        <v>513</v>
      </c>
      <c r="E27" s="17" t="s">
        <v>955</v>
      </c>
      <c r="F27" s="17" t="s">
        <v>968</v>
      </c>
      <c r="G27" s="17" t="s">
        <v>626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1973</v>
      </c>
      <c r="B28" s="15" t="s">
        <v>944</v>
      </c>
      <c r="C28" s="35" t="s">
        <v>1</v>
      </c>
      <c r="D28" s="16" t="s">
        <v>933</v>
      </c>
      <c r="E28" s="17" t="s">
        <v>956</v>
      </c>
      <c r="F28" s="17" t="s">
        <v>969</v>
      </c>
      <c r="G28" s="17" t="s">
        <v>984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1974</v>
      </c>
      <c r="B29" s="15" t="s">
        <v>944</v>
      </c>
      <c r="C29" s="35" t="s">
        <v>1</v>
      </c>
      <c r="D29" s="16" t="s">
        <v>943</v>
      </c>
      <c r="E29" s="17" t="s">
        <v>957</v>
      </c>
      <c r="F29" s="17" t="s">
        <v>970</v>
      </c>
      <c r="G29" s="17" t="s">
        <v>985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2.75" customHeight="1" x14ac:dyDescent="0.25">
      <c r="A30" s="2">
        <v>1975</v>
      </c>
      <c r="B30" s="15" t="s">
        <v>739</v>
      </c>
      <c r="C30" s="35" t="s">
        <v>1</v>
      </c>
      <c r="D30" s="16" t="s">
        <v>920</v>
      </c>
      <c r="E30" s="17" t="s">
        <v>988</v>
      </c>
      <c r="F30" s="17" t="s">
        <v>999</v>
      </c>
      <c r="G30" s="17" t="s">
        <v>1012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1976</v>
      </c>
      <c r="B31" s="15" t="s">
        <v>739</v>
      </c>
      <c r="C31" s="35" t="s">
        <v>1</v>
      </c>
      <c r="D31" s="16" t="s">
        <v>921</v>
      </c>
      <c r="E31" s="17" t="s">
        <v>989</v>
      </c>
      <c r="F31" s="17" t="s">
        <v>1000</v>
      </c>
      <c r="G31" s="17" t="s">
        <v>1013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1977</v>
      </c>
      <c r="B32" s="15" t="s">
        <v>739</v>
      </c>
      <c r="C32" s="35" t="s">
        <v>1</v>
      </c>
      <c r="D32" s="16" t="s">
        <v>922</v>
      </c>
      <c r="E32" s="17" t="s">
        <v>990</v>
      </c>
      <c r="F32" s="17" t="s">
        <v>1001</v>
      </c>
      <c r="G32" s="17" t="s">
        <v>1014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2.75" customHeight="1" x14ac:dyDescent="0.25">
      <c r="A33" s="2">
        <v>1978</v>
      </c>
      <c r="B33" s="15" t="s">
        <v>739</v>
      </c>
      <c r="C33" s="35" t="s">
        <v>1</v>
      </c>
      <c r="D33" s="16" t="s">
        <v>923</v>
      </c>
      <c r="E33" s="17" t="s">
        <v>991</v>
      </c>
      <c r="F33" s="17" t="s">
        <v>1002</v>
      </c>
      <c r="G33" s="17" t="s">
        <v>1015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1979</v>
      </c>
      <c r="B34" s="15" t="s">
        <v>739</v>
      </c>
      <c r="C34" s="35" t="s">
        <v>1</v>
      </c>
      <c r="D34" s="16" t="s">
        <v>924</v>
      </c>
      <c r="E34" s="17" t="s">
        <v>992</v>
      </c>
      <c r="F34" s="17" t="s">
        <v>1003</v>
      </c>
      <c r="G34" s="17" t="s">
        <v>1016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2.75" customHeight="1" x14ac:dyDescent="0.25">
      <c r="A35" s="2">
        <v>1980</v>
      </c>
      <c r="B35" s="15" t="s">
        <v>739</v>
      </c>
      <c r="C35" s="35" t="s">
        <v>1</v>
      </c>
      <c r="D35" s="16" t="s">
        <v>925</v>
      </c>
      <c r="E35" s="17" t="s">
        <v>993</v>
      </c>
      <c r="F35" s="17" t="s">
        <v>1004</v>
      </c>
      <c r="G35" s="17" t="s">
        <v>1017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1981</v>
      </c>
      <c r="B36" s="15" t="s">
        <v>739</v>
      </c>
      <c r="C36" s="35" t="s">
        <v>1</v>
      </c>
      <c r="D36" s="16" t="s">
        <v>925</v>
      </c>
      <c r="E36" s="17" t="s">
        <v>656</v>
      </c>
      <c r="F36" s="17" t="s">
        <v>1004</v>
      </c>
      <c r="G36" s="17" t="s">
        <v>1017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1982</v>
      </c>
      <c r="B37" s="15" t="s">
        <v>739</v>
      </c>
      <c r="C37" s="35" t="s">
        <v>1</v>
      </c>
      <c r="D37" s="16" t="s">
        <v>926</v>
      </c>
      <c r="E37" s="17" t="s">
        <v>994</v>
      </c>
      <c r="F37" s="17" t="s">
        <v>1005</v>
      </c>
      <c r="G37" s="17" t="s">
        <v>1018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1983</v>
      </c>
      <c r="B38" s="15" t="s">
        <v>739</v>
      </c>
      <c r="C38" s="35" t="s">
        <v>1</v>
      </c>
      <c r="D38" s="16" t="s">
        <v>927</v>
      </c>
      <c r="E38" s="17" t="s">
        <v>995</v>
      </c>
      <c r="F38" s="17" t="s">
        <v>1006</v>
      </c>
      <c r="G38" s="17" t="s">
        <v>1019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1984</v>
      </c>
      <c r="B39" s="15" t="s">
        <v>739</v>
      </c>
      <c r="C39" s="35" t="s">
        <v>1</v>
      </c>
      <c r="D39" s="16" t="s">
        <v>626</v>
      </c>
      <c r="E39" s="17" t="s">
        <v>688</v>
      </c>
      <c r="F39" s="17" t="s">
        <v>733</v>
      </c>
      <c r="G39" s="17" t="s">
        <v>1020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1985</v>
      </c>
      <c r="B40" s="15" t="s">
        <v>739</v>
      </c>
      <c r="C40" s="35" t="s">
        <v>1</v>
      </c>
      <c r="D40" s="16" t="s">
        <v>928</v>
      </c>
      <c r="E40" s="17" t="s">
        <v>996</v>
      </c>
      <c r="F40" s="17" t="s">
        <v>1007</v>
      </c>
      <c r="G40" s="17" t="s">
        <v>833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1986</v>
      </c>
      <c r="B41" s="15" t="s">
        <v>739</v>
      </c>
      <c r="C41" s="35" t="s">
        <v>1</v>
      </c>
      <c r="D41" s="16" t="s">
        <v>928</v>
      </c>
      <c r="E41" s="17" t="s">
        <v>996</v>
      </c>
      <c r="F41" s="17" t="s">
        <v>1007</v>
      </c>
      <c r="G41" s="17" t="s">
        <v>833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1987</v>
      </c>
      <c r="B42" s="15" t="s">
        <v>739</v>
      </c>
      <c r="C42" s="35" t="s">
        <v>1</v>
      </c>
      <c r="D42" s="16" t="s">
        <v>929</v>
      </c>
      <c r="E42" s="17" t="s">
        <v>555</v>
      </c>
      <c r="F42" s="17" t="s">
        <v>1008</v>
      </c>
      <c r="G42" s="17" t="s">
        <v>1021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1988</v>
      </c>
      <c r="B43" s="15" t="s">
        <v>739</v>
      </c>
      <c r="C43" s="35" t="s">
        <v>1</v>
      </c>
      <c r="D43" s="16" t="s">
        <v>930</v>
      </c>
      <c r="E43" s="17" t="s">
        <v>690</v>
      </c>
      <c r="F43" s="17" t="s">
        <v>1009</v>
      </c>
      <c r="G43" s="17" t="s">
        <v>1022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2.75" customHeight="1" x14ac:dyDescent="0.25">
      <c r="A44" s="2">
        <v>1989</v>
      </c>
      <c r="B44" s="15" t="s">
        <v>739</v>
      </c>
      <c r="C44" s="35" t="s">
        <v>1</v>
      </c>
      <c r="D44" s="16" t="s">
        <v>931</v>
      </c>
      <c r="E44" s="17" t="s">
        <v>997</v>
      </c>
      <c r="F44" s="17" t="s">
        <v>1010</v>
      </c>
      <c r="G44" s="17" t="s">
        <v>1023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1990</v>
      </c>
      <c r="B45" s="15" t="s">
        <v>739</v>
      </c>
      <c r="C45" s="35" t="s">
        <v>1</v>
      </c>
      <c r="D45" s="16" t="s">
        <v>932</v>
      </c>
      <c r="E45" s="16" t="s">
        <v>358</v>
      </c>
      <c r="F45" s="16" t="s">
        <v>1011</v>
      </c>
      <c r="G45" s="16" t="s">
        <v>1024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2.75" customHeight="1" x14ac:dyDescent="0.25">
      <c r="A46" s="2">
        <v>1991</v>
      </c>
      <c r="B46" s="15" t="s">
        <v>739</v>
      </c>
      <c r="C46" s="16" t="s">
        <v>324</v>
      </c>
      <c r="D46" s="16" t="s">
        <v>506</v>
      </c>
      <c r="E46" s="16" t="s">
        <v>657</v>
      </c>
      <c r="F46" s="16" t="s">
        <v>562</v>
      </c>
      <c r="G46" s="16" t="s">
        <v>506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1992</v>
      </c>
      <c r="B47" s="15" t="s">
        <v>739</v>
      </c>
      <c r="C47" s="16" t="s">
        <v>373</v>
      </c>
      <c r="D47" s="16" t="s">
        <v>507</v>
      </c>
      <c r="E47" s="16" t="s">
        <v>533</v>
      </c>
      <c r="F47" s="16" t="s">
        <v>563</v>
      </c>
      <c r="G47" s="16" t="s">
        <v>507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1993</v>
      </c>
      <c r="B48" s="15" t="s">
        <v>739</v>
      </c>
      <c r="C48" s="16" t="s">
        <v>724</v>
      </c>
      <c r="D48" s="16" t="s">
        <v>933</v>
      </c>
      <c r="E48" s="16" t="s">
        <v>998</v>
      </c>
      <c r="F48" s="16" t="s">
        <v>969</v>
      </c>
      <c r="G48" s="16" t="s">
        <v>1025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2.75" customHeight="1" x14ac:dyDescent="0.25">
      <c r="A49" s="2">
        <v>1994</v>
      </c>
      <c r="B49" s="15" t="s">
        <v>739</v>
      </c>
      <c r="C49" s="16" t="s">
        <v>733</v>
      </c>
      <c r="D49" s="16" t="s">
        <v>530</v>
      </c>
      <c r="E49" s="16" t="s">
        <v>529</v>
      </c>
      <c r="F49" s="16" t="s">
        <v>910</v>
      </c>
      <c r="G49" s="16" t="s">
        <v>530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1995</v>
      </c>
      <c r="B50" s="15" t="s">
        <v>739</v>
      </c>
      <c r="C50" s="35" t="s">
        <v>14</v>
      </c>
      <c r="D50" s="35" t="s">
        <v>14</v>
      </c>
      <c r="E50" s="35" t="s">
        <v>14</v>
      </c>
      <c r="F50" s="35" t="s">
        <v>14</v>
      </c>
      <c r="G50" s="35" t="s">
        <v>14</v>
      </c>
      <c r="H50" s="4" t="s">
        <v>1</v>
      </c>
      <c r="I50" s="4" t="s">
        <v>1</v>
      </c>
      <c r="J50" s="4" t="s">
        <v>1</v>
      </c>
      <c r="K50" s="4" t="s">
        <v>1</v>
      </c>
      <c r="L50" s="4" t="s">
        <v>1</v>
      </c>
      <c r="M50" s="12" t="str">
        <f t="shared" si="0"/>
        <v/>
      </c>
    </row>
    <row r="51" spans="1:13" ht="12.75" customHeight="1" x14ac:dyDescent="0.25">
      <c r="A51" s="2">
        <v>1996</v>
      </c>
      <c r="B51" s="15" t="s">
        <v>739</v>
      </c>
      <c r="C51" s="35" t="s">
        <v>14</v>
      </c>
      <c r="D51" s="35" t="s">
        <v>14</v>
      </c>
      <c r="E51" s="35" t="s">
        <v>14</v>
      </c>
      <c r="F51" s="35" t="s">
        <v>14</v>
      </c>
      <c r="G51" s="35" t="s">
        <v>14</v>
      </c>
      <c r="H51" s="4" t="s">
        <v>1</v>
      </c>
      <c r="I51" s="4" t="s">
        <v>1</v>
      </c>
      <c r="J51" s="4" t="s">
        <v>1</v>
      </c>
      <c r="K51" s="4" t="s">
        <v>1</v>
      </c>
      <c r="L51" s="4" t="s">
        <v>1</v>
      </c>
      <c r="M51" s="12" t="str">
        <f t="shared" si="0"/>
        <v/>
      </c>
    </row>
    <row r="52" spans="1:13" ht="12.75" customHeight="1" x14ac:dyDescent="0.25">
      <c r="A52" s="2">
        <v>1997</v>
      </c>
      <c r="B52" s="15" t="s">
        <v>739</v>
      </c>
      <c r="C52" s="35" t="s">
        <v>14</v>
      </c>
      <c r="D52" s="35" t="s">
        <v>14</v>
      </c>
      <c r="E52" s="35" t="s">
        <v>14</v>
      </c>
      <c r="F52" s="35" t="s">
        <v>14</v>
      </c>
      <c r="G52" s="35" t="s">
        <v>14</v>
      </c>
      <c r="H52" s="4" t="s">
        <v>1</v>
      </c>
      <c r="I52" s="4" t="s">
        <v>1</v>
      </c>
      <c r="J52" s="4" t="s">
        <v>1</v>
      </c>
      <c r="K52" s="4" t="s">
        <v>1</v>
      </c>
      <c r="L52" s="4" t="s">
        <v>1</v>
      </c>
      <c r="M52" s="12" t="str">
        <f t="shared" si="0"/>
        <v/>
      </c>
    </row>
    <row r="53" spans="1:13" ht="12.75" customHeight="1" x14ac:dyDescent="0.25">
      <c r="A53" s="2">
        <v>1998</v>
      </c>
      <c r="B53" s="15" t="s">
        <v>739</v>
      </c>
      <c r="C53" s="35" t="s">
        <v>14</v>
      </c>
      <c r="D53" s="35" t="s">
        <v>14</v>
      </c>
      <c r="E53" s="35" t="s">
        <v>14</v>
      </c>
      <c r="F53" s="35" t="s">
        <v>14</v>
      </c>
      <c r="G53" s="35" t="s">
        <v>14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12" t="str">
        <f t="shared" si="0"/>
        <v/>
      </c>
    </row>
    <row r="54" spans="1:13" ht="12.75" customHeight="1" x14ac:dyDescent="0.25">
      <c r="A54" s="2">
        <v>1999</v>
      </c>
      <c r="B54" s="15" t="s">
        <v>739</v>
      </c>
      <c r="C54" s="35" t="s">
        <v>14</v>
      </c>
      <c r="D54" s="35" t="s">
        <v>14</v>
      </c>
      <c r="E54" s="35" t="s">
        <v>14</v>
      </c>
      <c r="F54" s="35" t="s">
        <v>14</v>
      </c>
      <c r="G54" s="35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2.75" customHeight="1" x14ac:dyDescent="0.25">
      <c r="A55" s="2">
        <v>2000</v>
      </c>
      <c r="B55" s="15" t="s">
        <v>739</v>
      </c>
      <c r="C55" s="35" t="s">
        <v>14</v>
      </c>
      <c r="D55" s="35" t="s">
        <v>14</v>
      </c>
      <c r="E55" s="35" t="s">
        <v>14</v>
      </c>
      <c r="F55" s="35" t="s">
        <v>14</v>
      </c>
      <c r="G55" s="35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2.75" customHeight="1" x14ac:dyDescent="0.25">
      <c r="A56" s="2">
        <v>2001</v>
      </c>
      <c r="B56" s="15" t="s">
        <v>739</v>
      </c>
      <c r="C56" s="35" t="s">
        <v>14</v>
      </c>
      <c r="D56" s="35" t="s">
        <v>14</v>
      </c>
      <c r="E56" s="35" t="s">
        <v>14</v>
      </c>
      <c r="F56" s="35" t="s">
        <v>14</v>
      </c>
      <c r="G56" s="35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61" spans="1:13" x14ac:dyDescent="0.25">
      <c r="C61" s="20"/>
    </row>
    <row r="62" spans="1:13" x14ac:dyDescent="0.25">
      <c r="C62" s="20"/>
    </row>
    <row r="63" spans="1:13" x14ac:dyDescent="0.25">
      <c r="C63" s="20"/>
    </row>
    <row r="64" spans="1:13" x14ac:dyDescent="0.25">
      <c r="C64" s="20"/>
    </row>
    <row r="65" spans="3:3" x14ac:dyDescent="0.25">
      <c r="C65" s="20"/>
    </row>
    <row r="66" spans="3:3" x14ac:dyDescent="0.25">
      <c r="C66" s="20"/>
    </row>
    <row r="67" spans="3:3" x14ac:dyDescent="0.25">
      <c r="C67" s="20"/>
    </row>
    <row r="68" spans="3:3" x14ac:dyDescent="0.25">
      <c r="C68" s="20"/>
    </row>
    <row r="69" spans="3:3" x14ac:dyDescent="0.25">
      <c r="C69" s="20"/>
    </row>
    <row r="70" spans="3:3" x14ac:dyDescent="0.25">
      <c r="C70" s="20"/>
    </row>
    <row r="71" spans="3:3" x14ac:dyDescent="0.25">
      <c r="C71" s="20"/>
    </row>
  </sheetData>
  <mergeCells count="4">
    <mergeCell ref="A1:A2"/>
    <mergeCell ref="B1:B2"/>
    <mergeCell ref="C1:G1"/>
    <mergeCell ref="H1:L1"/>
  </mergeCells>
  <conditionalFormatting sqref="H47:K47 L43:L47 H48:L49 I43:K46 I3:L6 I19:L42 I12:L13 I15:L15 K14:L14 J18:L18 I11:J11 L11 I16:J16 L1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3 I7:L10">
    <cfRule type="containsText" dxfId="13" priority="39" operator="containsText" text="*-">
      <formula>NOT(ISERROR(SEARCH(("*-"),(H3))))</formula>
    </cfRule>
  </conditionalFormatting>
  <conditionalFormatting sqref="H3:H43 I7:L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:H45">
    <cfRule type="containsText" dxfId="12" priority="37" operator="containsText" text="*-">
      <formula>NOT(ISERROR(SEARCH(("*-"),(H44))))</formula>
    </cfRule>
  </conditionalFormatting>
  <conditionalFormatting sqref="H44:H4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:K47 L43:L47 H48:L49 I43:K46 I3:L6 I19:L42 I12:L13 I15:L15 K14:L14 J18:L18 I11:J11 L11 I16:J16 L16">
    <cfRule type="containsText" dxfId="11" priority="41" operator="containsText" text="*-">
      <formula>NOT(ISERROR(SEARCH(("*-"),(#REF!))))</formula>
    </cfRule>
  </conditionalFormatting>
  <conditionalFormatting sqref="H4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10" priority="25" operator="containsText" text="*-">
      <formula>NOT(ISERROR(SEARCH(("*-"),(#REF!))))</formula>
    </cfRule>
  </conditionalFormatting>
  <conditionalFormatting sqref="H50:L56">
    <cfRule type="containsText" dxfId="9" priority="23" operator="containsText" text="*-">
      <formula>NOT(ISERROR(SEARCH(("*-"),(H50))))</formula>
    </cfRule>
  </conditionalFormatting>
  <conditionalFormatting sqref="H50:L5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8" priority="17" operator="containsText" text="*-">
      <formula>NOT(ISERROR(SEARCH(("*-"),(I17))))</formula>
    </cfRule>
  </conditionalFormatting>
  <conditionalFormatting sqref="I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" priority="15" operator="containsText" text="*-">
      <formula>NOT(ISERROR(SEARCH(("*-"),(J17))))</formula>
    </cfRule>
  </conditionalFormatting>
  <conditionalFormatting sqref="J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6" priority="13" operator="containsText" text="*-">
      <formula>NOT(ISERROR(SEARCH(("*-"),(#REF!))))</formula>
    </cfRule>
  </conditionalFormatting>
  <conditionalFormatting sqref="J14">
    <cfRule type="containsText" dxfId="5" priority="11" operator="containsText" text="*-">
      <formula>NOT(ISERROR(SEARCH(("*-"),(J14))))</formula>
    </cfRule>
  </conditionalFormatting>
  <conditionalFormatting sqref="J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4" priority="9" operator="containsText" text="*-">
      <formula>NOT(ISERROR(SEARCH(("*-"),(#REF!))))</formula>
    </cfRule>
  </conditionalFormatting>
  <conditionalFormatting sqref="K11">
    <cfRule type="containsText" dxfId="3" priority="7" operator="containsText" text="*-">
      <formula>NOT(ISERROR(SEARCH(("*-"),(K11))))</formula>
    </cfRule>
  </conditionalFormatting>
  <conditionalFormatting sqref="K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2" priority="5" operator="containsText" text="*-">
      <formula>NOT(ISERROR(SEARCH(("*-"),(K17))))</formula>
    </cfRule>
  </conditionalFormatting>
  <conditionalFormatting sqref="K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1" priority="3" operator="containsText" text="*-">
      <formula>NOT(ISERROR(SEARCH(("*-"),(K16))))</formula>
    </cfRule>
  </conditionalFormatting>
  <conditionalFormatting sqref="K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0" priority="1" operator="containsText" text="*-">
      <formula>NOT(ISERROR(SEARCH(("*-"),(L17))))</formula>
    </cfRule>
  </conditionalFormatting>
  <conditionalFormatting sqref="L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s="11">
        <v>1</v>
      </c>
      <c r="B2" s="13" t="s">
        <v>10</v>
      </c>
      <c r="C2" s="14" t="s">
        <v>11</v>
      </c>
    </row>
    <row r="3" spans="1:3" x14ac:dyDescent="0.25">
      <c r="A3" s="11">
        <v>2</v>
      </c>
      <c r="B3" s="13" t="s">
        <v>986</v>
      </c>
      <c r="C3" s="14" t="s">
        <v>987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1ℳ</vt:lpstr>
      <vt:lpstr>2ℳ</vt:lpstr>
      <vt:lpstr>5ℳ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2019-12-07T09:01:18Z</dcterms:modified>
  <cp:category/>
  <cp:contentStatus/>
</cp:coreProperties>
</file>