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5BC7D9F3-770B-4863-B561-1AC6DF5C67A3}" xr6:coauthVersionLast="47" xr6:coauthVersionMax="47" xr10:uidLastSave="{00000000-0000-0000-0000-000000000000}"/>
  <bookViews>
    <workbookView xWindow="5660" yWindow="1450" windowWidth="28720" windowHeight="1955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H26" i="11"/>
  <c r="H27" i="11"/>
  <c r="H25" i="4"/>
  <c r="H24" i="4"/>
  <c r="H23" i="4"/>
  <c r="H25" i="5"/>
  <c r="H24" i="5"/>
  <c r="H23" i="5"/>
  <c r="H25" i="7"/>
  <c r="H24" i="7"/>
  <c r="H23" i="7"/>
  <c r="H25" i="8"/>
  <c r="H24" i="8"/>
  <c r="H23" i="8"/>
  <c r="H25" i="9"/>
  <c r="H24" i="9"/>
  <c r="H23" i="9"/>
  <c r="H25" i="10"/>
  <c r="H24" i="10"/>
  <c r="H23" i="10"/>
  <c r="H24" i="11"/>
  <c r="H25" i="11"/>
  <c r="H24" i="12" l="1"/>
  <c r="H25" i="12"/>
  <c r="H26" i="12"/>
  <c r="H23" i="12"/>
  <c r="H23" i="11"/>
  <c r="H22" i="10"/>
  <c r="H22" i="9"/>
  <c r="H22" i="8"/>
  <c r="H22" i="7"/>
  <c r="H22" i="5"/>
  <c r="H22" i="4"/>
  <c r="H11" i="12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<sst xmlns="http://schemas.openxmlformats.org/spreadsheetml/2006/main" count="1177" uniqueCount="95">
  <si>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</si>
  <si>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</si>
  <si>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</si>
  <si>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</si>
  <si>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</si>
  <si>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</si>
  <si>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</si>
  <si>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</si>
  <si>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</si>
  <si>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</si>
  <si>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</si>
  <si>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</si>
  <si>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</si>
  <si>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</si>
  <si>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</si>
  <si>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</si>
  <si>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</si>
  <si>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</si>
  <si>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</si>
  <si>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</si>
  <si>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</si>
  <si>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</si>
  <si>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</si>
  <si>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</si>
  <si>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</si>
  <si>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</si>
  <si>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</si>
  <si>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</si>
  <si>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</si>
  <si>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</si>
  <si>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</si>
  <si>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</si>
  <si>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</si>
  <si>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</si>
  <si>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</si>
  <si>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</si>
  <si>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</si>
  <si>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</si>
  <si>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</si>
  <si>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</si>
  <si>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</si>
  <si>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</si>
  <si>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</si>
  <si>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</si>
  <si>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</si>
  <si>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</si>
  <si>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</si>
  <si>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</si>
  <si>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</si>
  <si>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</si>
  <si>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</si>
  <si>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</si>
  <si>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</si>
  <si>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</si>
  <si>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</si>
  <si>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</si>
  <si>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</si>
  <si>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</si>
  <si>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</si>
  <si>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</si>
  <si>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</si>
  <si>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</si>
  <si>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</si>
  <si>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</si>
  <si>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</si>
  <si>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</si>
  <si>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</si>
  <si>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</si>
  <si>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</si>
  <si>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</si>
  <si>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</si>
  <si>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</si>
  <si>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</si>
  <si>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</si>
  <si>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</si>
  <si>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</si>
  <si>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</si>
  <si>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</si>
  <si>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</si>
  <si>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</si>
  <si>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</si>
  <si>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</si>
  <si>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</si>
  <si>
    <t>Obv: The coat of arms of Monaco</t>
  </si>
  <si>
    <t>Obv: The seal of Monaco</t>
  </si>
  <si>
    <t>Obv: The monogram of Prince Albert II</t>
  </si>
  <si>
    <t>1.094.017</t>
  </si>
  <si>
    <t>1.007.000</t>
  </si>
  <si>
    <t>1.167.728</t>
  </si>
  <si>
    <t>1.035.000</t>
  </si>
  <si>
    <t>1.180.912</t>
  </si>
  <si>
    <t>1.050.000</t>
  </si>
  <si>
    <t>1.256.833</t>
  </si>
  <si>
    <t>Obv: Mint main engraving Symbol - Square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</si>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</sst>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5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31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34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ref="H22:H25" si="2">IF(OR(AND(G22&gt;1,G22&lt;&gt;"-")),"Can exchange","")</f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2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3">
    <cfRule type="containsText" dxfId="56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55" priority="23" operator="containsText" text="*-">
      <formula>NOT(ISERROR(SEARCH(("*-"),(G4))))</formula>
    </cfRule>
  </conditionalFormatting>
  <conditionalFormatting sqref="G4:G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3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52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6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39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40</v>
      </c>
      <c r="G7" s="26" t="s">
        <v>30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41</v>
      </c>
      <c r="G8" s="26" t="s">
        <v>30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51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0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9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8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7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7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42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40</v>
      </c>
      <c r="G7" s="26" t="s">
        <v>30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6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5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3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2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2" t="s">
        <v>8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42</v>
      </c>
      <c r="G3" s="1">
        <v>0</v>
      </c>
      <c r="H3" s="3" t="str">
        <f t="shared" ref="H3:H21" si="0">IF(OR(AND(G3&gt;1,G3&lt;&gt;"-")),"Can exchange","")</f>
        <v/>
      </c>
    </row>
    <row r="4" spans="1:9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43</v>
      </c>
      <c r="G4" s="26">
        <v>0</v>
      </c>
      <c r="H4" s="3" t="str">
        <f t="shared" si="0"/>
        <v/>
      </c>
      <c r="I4" s="5"/>
    </row>
    <row r="5" spans="1:9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44</v>
      </c>
      <c r="G5" s="26">
        <v>0</v>
      </c>
      <c r="H5" s="3" t="str">
        <f t="shared" si="0"/>
        <v/>
      </c>
      <c r="I5" s="5"/>
    </row>
    <row r="6" spans="1:9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0"/>
        <v/>
      </c>
    </row>
    <row r="8" spans="1:9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9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9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9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9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9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9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ref="H22:H25" si="1">IF(OR(AND(G22&gt;1,G22&lt;&gt;"-")),"Can exchange","")</f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21">
    <cfRule type="containsText" dxfId="41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9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8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37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2" t="s">
        <v>11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45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46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47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5" si="1">IF(OR(AND(G6&gt;1,G6&lt;&gt;"-")),"Can exchange","")</f>
        <v/>
      </c>
    </row>
    <row r="7" spans="1:10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36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5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4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3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2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31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46" sqref="C46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1" t="s">
        <v>12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42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48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47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ref="H23:H25" si="2">IF(OR(AND(G23&gt;1,G23&lt;&gt;"-")),"Can exchange","")</f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4:G5">
    <cfRule type="containsText" dxfId="30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9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8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7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6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25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3" sqref="F33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1" t="s">
        <v>13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76</v>
      </c>
      <c r="C3" s="11" t="s">
        <v>75</v>
      </c>
      <c r="D3" s="11" t="s">
        <v>9</v>
      </c>
      <c r="E3" s="11" t="s">
        <v>70</v>
      </c>
      <c r="F3" s="12" t="s">
        <v>49</v>
      </c>
      <c r="G3" s="1">
        <v>0</v>
      </c>
      <c r="H3" s="3" t="str">
        <f t="shared" ref="H3:H5" si="0">IF(OR(AND(G3&gt;1,G3&lt;&gt;"-")),"Can exchange","")</f>
        <v/>
      </c>
    </row>
    <row r="4" spans="1:9" ht="15" customHeight="1" x14ac:dyDescent="0.35">
      <c r="A4" s="9">
        <v>2002</v>
      </c>
      <c r="B4" s="10" t="s">
        <v>76</v>
      </c>
      <c r="C4" s="11" t="s">
        <v>75</v>
      </c>
      <c r="D4" s="11" t="s">
        <v>9</v>
      </c>
      <c r="E4" s="11" t="s">
        <v>70</v>
      </c>
      <c r="F4" s="12" t="s">
        <v>50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76</v>
      </c>
      <c r="C5" s="11" t="s">
        <v>75</v>
      </c>
      <c r="D5" s="11" t="s">
        <v>9</v>
      </c>
      <c r="E5" s="11" t="s">
        <v>71</v>
      </c>
      <c r="F5" s="12" t="s">
        <v>51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76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2" si="1">IF(OR(AND(G6&gt;1,G6&lt;&gt;"-")),"Can exchange","")</f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9" ht="15" customHeight="1" x14ac:dyDescent="0.35">
      <c r="A8" s="9">
        <v>2006</v>
      </c>
      <c r="B8" s="27" t="s">
        <v>77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9" ht="15" customHeight="1" x14ac:dyDescent="0.35">
      <c r="A9" s="9">
        <v>2007</v>
      </c>
      <c r="B9" s="27" t="s">
        <v>77</v>
      </c>
      <c r="C9" s="11" t="s">
        <v>75</v>
      </c>
      <c r="D9" s="11" t="s">
        <v>10</v>
      </c>
      <c r="E9" s="11" t="s">
        <v>72</v>
      </c>
      <c r="F9" s="12" t="s">
        <v>47</v>
      </c>
      <c r="G9" s="26">
        <v>0</v>
      </c>
      <c r="H9" s="3" t="str">
        <f t="shared" si="1"/>
        <v/>
      </c>
    </row>
    <row r="10" spans="1:9" ht="15" customHeight="1" x14ac:dyDescent="0.35">
      <c r="A10" s="9">
        <v>2007</v>
      </c>
      <c r="B10" s="27" t="s">
        <v>77</v>
      </c>
      <c r="C10" s="11" t="s">
        <v>79</v>
      </c>
      <c r="D10" s="11" t="s">
        <v>10</v>
      </c>
      <c r="E10" s="11" t="s">
        <v>80</v>
      </c>
      <c r="F10" s="12" t="s">
        <v>81</v>
      </c>
      <c r="G10" s="26">
        <v>0</v>
      </c>
      <c r="H10" s="3" t="str">
        <f t="shared" si="1"/>
        <v/>
      </c>
    </row>
    <row r="11" spans="1:9" ht="15" customHeight="1" x14ac:dyDescent="0.35">
      <c r="A11" s="9">
        <v>2008</v>
      </c>
      <c r="B11" s="24" t="s">
        <v>30</v>
      </c>
      <c r="C11" s="24" t="s">
        <v>30</v>
      </c>
      <c r="D11" s="24" t="s">
        <v>30</v>
      </c>
      <c r="E11" s="24" t="s">
        <v>30</v>
      </c>
      <c r="F11" s="24" t="s">
        <v>30</v>
      </c>
      <c r="G11" s="26" t="s">
        <v>30</v>
      </c>
      <c r="H11" s="3" t="str">
        <f t="shared" si="1"/>
        <v/>
      </c>
    </row>
    <row r="12" spans="1:9" ht="15" customHeight="1" x14ac:dyDescent="0.35">
      <c r="A12" s="9">
        <v>2009</v>
      </c>
      <c r="B12" s="27" t="s">
        <v>77</v>
      </c>
      <c r="C12" s="11" t="s">
        <v>75</v>
      </c>
      <c r="D12" s="11" t="s">
        <v>10</v>
      </c>
      <c r="E12" s="11" t="s">
        <v>72</v>
      </c>
      <c r="F12" s="25" t="s">
        <v>36</v>
      </c>
      <c r="G12" s="26" t="s">
        <v>30</v>
      </c>
      <c r="H12" s="3" t="str">
        <f t="shared" si="1"/>
        <v/>
      </c>
    </row>
    <row r="13" spans="1:9" ht="15" customHeight="1" x14ac:dyDescent="0.35">
      <c r="A13" s="9">
        <v>2010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6" t="s">
        <v>30</v>
      </c>
      <c r="H13" s="3" t="str">
        <f t="shared" si="1"/>
        <v/>
      </c>
    </row>
    <row r="14" spans="1:9" ht="15" customHeight="1" x14ac:dyDescent="0.35">
      <c r="A14" s="9">
        <v>2011</v>
      </c>
      <c r="B14" s="27" t="s">
        <v>77</v>
      </c>
      <c r="C14" s="11" t="s">
        <v>75</v>
      </c>
      <c r="D14" s="11" t="s">
        <v>10</v>
      </c>
      <c r="E14" s="11" t="s">
        <v>73</v>
      </c>
      <c r="F14" s="25" t="s">
        <v>37</v>
      </c>
      <c r="G14" s="26" t="s">
        <v>30</v>
      </c>
      <c r="H14" s="3" t="str">
        <f t="shared" si="1"/>
        <v/>
      </c>
    </row>
    <row r="15" spans="1:9" ht="15" customHeight="1" x14ac:dyDescent="0.35">
      <c r="A15" s="9">
        <v>2012</v>
      </c>
      <c r="B15" s="24" t="s">
        <v>30</v>
      </c>
      <c r="C15" s="24" t="s">
        <v>30</v>
      </c>
      <c r="D15" s="24" t="s">
        <v>30</v>
      </c>
      <c r="E15" s="24" t="s">
        <v>30</v>
      </c>
      <c r="F15" s="24" t="s">
        <v>30</v>
      </c>
      <c r="G15" s="26" t="s">
        <v>30</v>
      </c>
      <c r="H15" s="3" t="str">
        <f t="shared" si="1"/>
        <v/>
      </c>
    </row>
    <row r="16" spans="1:9" ht="15" customHeight="1" x14ac:dyDescent="0.35">
      <c r="A16" s="9">
        <v>2013</v>
      </c>
      <c r="B16" s="27" t="s">
        <v>77</v>
      </c>
      <c r="C16" s="11" t="s">
        <v>75</v>
      </c>
      <c r="D16" s="11" t="s">
        <v>10</v>
      </c>
      <c r="E16" s="11" t="s">
        <v>73</v>
      </c>
      <c r="F16" s="25" t="s">
        <v>38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77</v>
      </c>
      <c r="C17" s="11" t="s">
        <v>75</v>
      </c>
      <c r="D17" s="11" t="s">
        <v>10</v>
      </c>
      <c r="E17" s="11" t="s">
        <v>73</v>
      </c>
      <c r="F17" s="12" t="s">
        <v>52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77</v>
      </c>
      <c r="C19" s="11" t="s">
        <v>75</v>
      </c>
      <c r="D19" s="11" t="s">
        <v>10</v>
      </c>
      <c r="E19" s="11" t="s">
        <v>73</v>
      </c>
      <c r="F19" s="12" t="s">
        <v>53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77</v>
      </c>
      <c r="C20" s="11" t="s">
        <v>75</v>
      </c>
      <c r="D20" s="11" t="s">
        <v>10</v>
      </c>
      <c r="E20" s="11" t="s">
        <v>73</v>
      </c>
      <c r="F20" s="25" t="s">
        <v>36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77</v>
      </c>
      <c r="C21" s="11" t="s">
        <v>75</v>
      </c>
      <c r="D21" s="11" t="s">
        <v>10</v>
      </c>
      <c r="E21" s="11" t="s">
        <v>73</v>
      </c>
      <c r="F21" s="12" t="s">
        <v>53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77</v>
      </c>
      <c r="C22" s="11" t="s">
        <v>75</v>
      </c>
      <c r="D22" s="11" t="s">
        <v>10</v>
      </c>
      <c r="E22" s="11" t="s">
        <v>73</v>
      </c>
      <c r="F22" s="12" t="s">
        <v>54</v>
      </c>
      <c r="G22" s="26">
        <v>0</v>
      </c>
      <c r="H22" s="3" t="str">
        <f t="shared" si="1"/>
        <v/>
      </c>
    </row>
    <row r="23" spans="1:8" ht="15" customHeight="1" x14ac:dyDescent="0.35">
      <c r="A23" s="9">
        <v>2020</v>
      </c>
      <c r="B23" s="27" t="s">
        <v>77</v>
      </c>
      <c r="C23" s="11" t="s">
        <v>75</v>
      </c>
      <c r="D23" s="11" t="s">
        <v>10</v>
      </c>
      <c r="E23" s="11" t="s">
        <v>73</v>
      </c>
      <c r="F23" s="12" t="s">
        <v>86</v>
      </c>
      <c r="G23" s="26">
        <v>0</v>
      </c>
      <c r="H23" s="3" t="str">
        <f t="shared" ref="H23" si="2">IF(OR(AND(G23&gt;1,G23&lt;&gt;"-")),"Can exchange","")</f>
        <v/>
      </c>
    </row>
    <row r="24" spans="1:8" ht="15" customHeight="1" x14ac:dyDescent="0.35">
      <c r="A24" s="9">
        <v>2021</v>
      </c>
      <c r="B24" s="27" t="s">
        <v>77</v>
      </c>
      <c r="C24" s="11" t="s">
        <v>75</v>
      </c>
      <c r="D24" s="11" t="s">
        <v>10</v>
      </c>
      <c r="E24" s="11" t="s">
        <v>93</v>
      </c>
      <c r="F24" s="12" t="s">
        <v>88</v>
      </c>
      <c r="G24" s="26">
        <v>0</v>
      </c>
      <c r="H24" s="3" t="str">
        <f t="shared" ref="H24:H27" si="3">IF(OR(AND(G24&gt;1,G24&lt;&gt;"-")),"Can exchange","")</f>
        <v/>
      </c>
    </row>
    <row r="25" spans="1:8" ht="15" customHeight="1" x14ac:dyDescent="0.35">
      <c r="A25" s="9">
        <v>2022</v>
      </c>
      <c r="B25" s="27" t="s">
        <v>77</v>
      </c>
      <c r="C25" s="11" t="s">
        <v>75</v>
      </c>
      <c r="D25" s="11" t="s">
        <v>10</v>
      </c>
      <c r="E25" s="11" t="s">
        <v>93</v>
      </c>
      <c r="F25" s="12" t="s">
        <v>90</v>
      </c>
      <c r="G25" s="26">
        <v>0</v>
      </c>
      <c r="H25" s="3" t="str">
        <f t="shared" si="3"/>
        <v/>
      </c>
    </row>
    <row r="26" spans="1:8" ht="15" customHeight="1" x14ac:dyDescent="0.35">
      <c r="A26" s="9">
        <v>2023</v>
      </c>
      <c r="B26" s="27" t="s">
        <v>77</v>
      </c>
      <c r="C26" s="11" t="s">
        <v>75</v>
      </c>
      <c r="D26" s="11" t="s">
        <v>10</v>
      </c>
      <c r="E26" s="11" t="s">
        <v>93</v>
      </c>
      <c r="F26" s="12" t="s">
        <v>92</v>
      </c>
      <c r="G26" s="26">
        <v>0</v>
      </c>
      <c r="H26" s="3" t="str">
        <f t="shared" si="3"/>
        <v/>
      </c>
    </row>
    <row r="27" spans="1:8" ht="15" customHeight="1" x14ac:dyDescent="0.35">
      <c r="A27" s="9">
        <v>2023</v>
      </c>
      <c r="B27" s="27" t="s">
        <v>77</v>
      </c>
      <c r="C27" s="11" t="s">
        <v>75</v>
      </c>
      <c r="D27" s="11" t="s">
        <v>10</v>
      </c>
      <c r="E27" s="11" t="s">
        <v>93</v>
      </c>
      <c r="F27" s="12"/>
      <c r="G27" s="26">
        <v>1</v>
      </c>
      <c r="H27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21">
    <cfRule type="containsText" dxfId="24" priority="5" operator="containsText" text="*-">
      <formula>NOT(ISERROR(SEARCH(("*-"),(G21))))</formula>
    </cfRule>
  </conditionalFormatting>
  <conditionalFormatting sqref="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23" priority="19" operator="containsText" text="*-">
      <formula>NOT(ISERROR(SEARCH(("*-"),(G6))))</formula>
    </cfRule>
  </conditionalFormatting>
  <conditionalFormatting sqref="G6:G8 G11:G16 G18 G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1" priority="15" operator="containsText" text="*-">
      <formula>NOT(ISERROR(SEARCH(("*-"),(G4))))</formula>
    </cfRule>
  </conditionalFormatting>
  <conditionalFormatting sqref="G4: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20" priority="13" operator="containsText" text="*-">
      <formula>NOT(ISERROR(SEARCH(("*-"),(G9))))</formula>
    </cfRule>
  </conditionalFormatting>
  <conditionalFormatting sqref="G9:G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9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8" priority="9" operator="containsText" text="*-">
      <formula>NOT(ISERROR(SEARCH(("*-"),(G19))))</formula>
    </cfRule>
  </conditionalFormatting>
  <conditionalFormatting sqref="G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 G26">
    <cfRule type="containsText" dxfId="17" priority="7" operator="containsText" text="*-">
      <formula>NOT(ISERROR(SEARCH(("*-"),(G22))))</formula>
    </cfRule>
  </conditionalFormatting>
  <conditionalFormatting sqref="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6" priority="3" operator="containsText" text="*-">
      <formula>NOT(ISERROR(SEARCH(("*-"),(G23))))</formula>
    </cfRule>
  </conditionalFormatting>
  <conditionalFormatting sqref="G23 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32" sqref="G32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1" t="s">
        <v>14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78</v>
      </c>
      <c r="C3" s="11" t="s">
        <v>75</v>
      </c>
      <c r="D3" s="11" t="s">
        <v>9</v>
      </c>
      <c r="E3" s="11" t="s">
        <v>70</v>
      </c>
      <c r="F3" s="12" t="s">
        <v>55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35">
      <c r="A4" s="9">
        <v>2002</v>
      </c>
      <c r="B4" s="10" t="s">
        <v>78</v>
      </c>
      <c r="C4" s="11" t="s">
        <v>75</v>
      </c>
      <c r="D4" s="11" t="s">
        <v>9</v>
      </c>
      <c r="E4" s="11" t="s">
        <v>70</v>
      </c>
      <c r="F4" s="12" t="s">
        <v>56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78</v>
      </c>
      <c r="C5" s="11" t="s">
        <v>75</v>
      </c>
      <c r="D5" s="11" t="s">
        <v>9</v>
      </c>
      <c r="E5" s="11" t="s">
        <v>71</v>
      </c>
      <c r="F5" s="12" t="s">
        <v>57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78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0"/>
        <v/>
      </c>
    </row>
    <row r="8" spans="1:9" ht="15" customHeight="1" x14ac:dyDescent="0.35">
      <c r="A8" s="9">
        <v>2006</v>
      </c>
      <c r="B8" s="27" t="s">
        <v>77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9" ht="15" customHeight="1" x14ac:dyDescent="0.35">
      <c r="A11" s="9">
        <v>2009</v>
      </c>
      <c r="B11" s="27" t="s">
        <v>77</v>
      </c>
      <c r="C11" s="11" t="s">
        <v>75</v>
      </c>
      <c r="D11" s="11" t="s">
        <v>10</v>
      </c>
      <c r="E11" s="11" t="s">
        <v>72</v>
      </c>
      <c r="F11" s="12" t="s">
        <v>58</v>
      </c>
      <c r="G11" s="26">
        <v>0</v>
      </c>
      <c r="H11" s="3" t="str">
        <f t="shared" si="0"/>
        <v/>
      </c>
    </row>
    <row r="12" spans="1:9" ht="15" customHeight="1" x14ac:dyDescent="0.35">
      <c r="A12" s="9">
        <v>2009</v>
      </c>
      <c r="B12" s="27" t="s">
        <v>77</v>
      </c>
      <c r="C12" s="11" t="s">
        <v>82</v>
      </c>
      <c r="D12" s="11" t="s">
        <v>10</v>
      </c>
      <c r="E12" s="11" t="s">
        <v>72</v>
      </c>
      <c r="F12" s="12" t="s">
        <v>81</v>
      </c>
      <c r="G12" s="26">
        <v>0</v>
      </c>
      <c r="H12" s="3" t="str">
        <f t="shared" si="0"/>
        <v/>
      </c>
    </row>
    <row r="13" spans="1:9" ht="15" customHeight="1" x14ac:dyDescent="0.35">
      <c r="A13" s="9">
        <v>2010</v>
      </c>
      <c r="B13" s="27" t="s">
        <v>77</v>
      </c>
      <c r="C13" s="11" t="s">
        <v>75</v>
      </c>
      <c r="D13" s="11" t="s">
        <v>10</v>
      </c>
      <c r="E13" s="11" t="s">
        <v>72</v>
      </c>
      <c r="F13" s="25" t="s">
        <v>59</v>
      </c>
      <c r="G13" s="26" t="s">
        <v>30</v>
      </c>
      <c r="H13" s="3" t="str">
        <f t="shared" si="0"/>
        <v/>
      </c>
    </row>
    <row r="14" spans="1:9" ht="15" customHeight="1" x14ac:dyDescent="0.35">
      <c r="A14" s="9">
        <v>2011</v>
      </c>
      <c r="B14" s="27" t="s">
        <v>77</v>
      </c>
      <c r="C14" s="11" t="s">
        <v>75</v>
      </c>
      <c r="D14" s="11" t="s">
        <v>10</v>
      </c>
      <c r="E14" s="11" t="s">
        <v>73</v>
      </c>
      <c r="F14" s="12" t="s">
        <v>60</v>
      </c>
      <c r="G14" s="26">
        <v>0</v>
      </c>
      <c r="H14" s="3" t="str">
        <f t="shared" si="0"/>
        <v/>
      </c>
    </row>
    <row r="15" spans="1:9" ht="15" customHeight="1" x14ac:dyDescent="0.35">
      <c r="A15" s="9">
        <v>2012</v>
      </c>
      <c r="B15" s="27" t="s">
        <v>77</v>
      </c>
      <c r="C15" s="11" t="s">
        <v>75</v>
      </c>
      <c r="D15" s="11" t="s">
        <v>10</v>
      </c>
      <c r="E15" s="11" t="s">
        <v>73</v>
      </c>
      <c r="F15" s="12" t="s">
        <v>61</v>
      </c>
      <c r="G15" s="26">
        <v>0</v>
      </c>
      <c r="H15" s="3" t="str">
        <f t="shared" si="0"/>
        <v/>
      </c>
    </row>
    <row r="16" spans="1:9" ht="15" customHeight="1" x14ac:dyDescent="0.35">
      <c r="A16" s="9">
        <v>2013</v>
      </c>
      <c r="B16" s="27" t="s">
        <v>77</v>
      </c>
      <c r="C16" s="11" t="s">
        <v>75</v>
      </c>
      <c r="D16" s="11" t="s">
        <v>10</v>
      </c>
      <c r="E16" s="11" t="s">
        <v>73</v>
      </c>
      <c r="F16" s="25" t="s">
        <v>38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77</v>
      </c>
      <c r="C17" s="11" t="s">
        <v>75</v>
      </c>
      <c r="D17" s="11" t="s">
        <v>10</v>
      </c>
      <c r="E17" s="11" t="s">
        <v>73</v>
      </c>
      <c r="F17" s="12" t="s">
        <v>62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77</v>
      </c>
      <c r="C18" s="11" t="s">
        <v>75</v>
      </c>
      <c r="D18" s="11" t="s">
        <v>10</v>
      </c>
      <c r="E18" s="11" t="s">
        <v>73</v>
      </c>
      <c r="F18" s="12" t="s">
        <v>63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77</v>
      </c>
      <c r="C19" s="11" t="s">
        <v>75</v>
      </c>
      <c r="D19" s="11" t="s">
        <v>10</v>
      </c>
      <c r="E19" s="11" t="s">
        <v>73</v>
      </c>
      <c r="F19" s="12" t="s">
        <v>64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77</v>
      </c>
      <c r="C20" s="11" t="s">
        <v>75</v>
      </c>
      <c r="D20" s="11" t="s">
        <v>10</v>
      </c>
      <c r="E20" s="11" t="s">
        <v>73</v>
      </c>
      <c r="F20" s="12" t="s">
        <v>65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77</v>
      </c>
      <c r="C21" s="11" t="s">
        <v>75</v>
      </c>
      <c r="D21" s="11" t="s">
        <v>10</v>
      </c>
      <c r="E21" s="11" t="s">
        <v>73</v>
      </c>
      <c r="F21" s="12" t="s">
        <v>66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77</v>
      </c>
      <c r="C22" s="11" t="s">
        <v>75</v>
      </c>
      <c r="D22" s="11" t="s">
        <v>10</v>
      </c>
      <c r="E22" s="11" t="s">
        <v>73</v>
      </c>
      <c r="F22" s="12" t="s">
        <v>67</v>
      </c>
      <c r="G22" s="26">
        <v>0</v>
      </c>
      <c r="H22" s="3" t="str">
        <f t="shared" si="0"/>
        <v/>
      </c>
    </row>
    <row r="23" spans="1:8" ht="15" customHeight="1" x14ac:dyDescent="0.35">
      <c r="A23" s="9">
        <v>2020</v>
      </c>
      <c r="B23" s="27" t="s">
        <v>77</v>
      </c>
      <c r="C23" s="11" t="s">
        <v>75</v>
      </c>
      <c r="D23" s="11" t="s">
        <v>10</v>
      </c>
      <c r="E23" s="11" t="s">
        <v>73</v>
      </c>
      <c r="F23" s="12" t="s">
        <v>87</v>
      </c>
      <c r="G23" s="26">
        <v>0</v>
      </c>
      <c r="H23" s="3" t="str">
        <f t="shared" si="0"/>
        <v/>
      </c>
    </row>
    <row r="24" spans="1:8" ht="15" customHeight="1" x14ac:dyDescent="0.35">
      <c r="A24" s="9">
        <v>2021</v>
      </c>
      <c r="B24" s="27" t="s">
        <v>77</v>
      </c>
      <c r="C24" s="11" t="s">
        <v>75</v>
      </c>
      <c r="D24" s="11" t="s">
        <v>10</v>
      </c>
      <c r="E24" s="11" t="s">
        <v>93</v>
      </c>
      <c r="F24" s="12" t="s">
        <v>89</v>
      </c>
      <c r="G24" s="26">
        <v>0</v>
      </c>
      <c r="H24" s="3" t="str">
        <f t="shared" ref="H24:H26" si="1">IF(OR(AND(G24&gt;1,G24&lt;&gt;"-")),"Can exchange","")</f>
        <v/>
      </c>
    </row>
    <row r="25" spans="1:8" ht="15" customHeight="1" x14ac:dyDescent="0.35">
      <c r="A25" s="9">
        <v>2022</v>
      </c>
      <c r="B25" s="27" t="s">
        <v>77</v>
      </c>
      <c r="C25" s="11" t="s">
        <v>75</v>
      </c>
      <c r="D25" s="11" t="s">
        <v>10</v>
      </c>
      <c r="E25" s="11" t="s">
        <v>93</v>
      </c>
      <c r="F25" s="12" t="s">
        <v>91</v>
      </c>
      <c r="G25" s="26">
        <v>0</v>
      </c>
      <c r="H25" s="3" t="str">
        <f t="shared" si="1"/>
        <v/>
      </c>
    </row>
    <row r="26" spans="1:8" ht="15" customHeight="1" x14ac:dyDescent="0.35">
      <c r="A26" s="9">
        <v>2023</v>
      </c>
      <c r="B26" s="27" t="s">
        <v>77</v>
      </c>
      <c r="C26" s="11" t="s">
        <v>75</v>
      </c>
      <c r="D26" s="11" t="s">
        <v>10</v>
      </c>
      <c r="E26" s="11" t="s">
        <v>93</v>
      </c>
      <c r="F26" s="12" t="s">
        <v>53</v>
      </c>
      <c r="G26" s="26">
        <v>0</v>
      </c>
      <c r="H26" s="3" t="str">
        <f t="shared" si="1"/>
        <v/>
      </c>
    </row>
    <row r="27" spans="1:8" ht="15" customHeight="1" x14ac:dyDescent="0.35">
      <c r="A27" s="9">
        <v>2024</v>
      </c>
      <c r="B27" s="27" t="s">
        <v>77</v>
      </c>
      <c r="C27" s="11" t="s">
        <v>75</v>
      </c>
      <c r="D27" s="11" t="s">
        <v>10</v>
      </c>
      <c r="E27" s="11" t="s">
        <v>93</v>
      </c>
      <c r="F27" s="12"/>
      <c r="G27" s="26">
        <v>1</v>
      </c>
      <c r="H27" s="3" t="str">
        <f t="shared" ref="H27" si="2">IF(OR(AND(G27&gt;1,G27&lt;&gt;"-")),"Can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14">
    <cfRule type="containsText" dxfId="15" priority="5" operator="containsText" text="*-">
      <formula>NOT(ISERROR(SEARCH(("*-"),(G14))))</formula>
    </cfRule>
  </conditionalFormatting>
  <conditionalFormatting sqref="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 G24 G26">
    <cfRule type="containsText" dxfId="14" priority="17" operator="containsText" text="*-">
      <formula>NOT(ISERROR(SEARCH(("*-"),(G17))))</formula>
    </cfRule>
  </conditionalFormatting>
  <conditionalFormatting sqref="G17 G22 G19 G24 G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3" priority="15" operator="containsText" text="*-">
      <formula>NOT(ISERROR(SEARCH(("*-"),(G18))))</formula>
    </cfRule>
  </conditionalFormatting>
  <conditionalFormatting sqref="G20:G21 G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2" priority="13" operator="containsText" text="*-">
      <formula>NOT(ISERROR(SEARCH(("*-"),(G9))))</formula>
    </cfRule>
  </conditionalFormatting>
  <conditionalFormatting sqref="G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11" priority="11" operator="containsText" text="*-">
      <formula>NOT(ISERROR(SEARCH(("*-"),(G11))))</formula>
    </cfRule>
  </conditionalFormatting>
  <conditionalFormatting sqref="G11: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0" priority="9" operator="containsText" text="*-">
      <formula>NOT(ISERROR(SEARCH(("*-"),(G16))))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9" priority="7" operator="containsText" text="*-">
      <formula>NOT(ISERROR(SEARCH(("*-"),(G15))))</formula>
    </cfRule>
  </conditionalFormatting>
  <conditionalFormatting sqref="G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8" priority="29" operator="containsText" text="*-">
      <formula>NOT(ISERROR(SEARCH(("*-"),(G6))))</formula>
    </cfRule>
  </conditionalFormatting>
  <conditionalFormatting sqref="G6:G8 G10 G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" priority="27" operator="containsText" text="*-">
      <formula>NOT(ISERROR(SEARCH(("*-"),(G3))))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6" priority="25" operator="containsText" text="*-">
      <formula>NOT(ISERROR(SEARCH(("*-"),(G4))))</formula>
    </cfRule>
  </conditionalFormatting>
  <conditionalFormatting sqref="G4: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5" priority="3" operator="containsText" text="*-">
      <formula>NOT(ISERROR(SEARCH(("*-"),(G23))))</formula>
    </cfRule>
  </conditionalFormatting>
  <conditionalFormatting sqref="G23 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0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15</v>
      </c>
      <c r="B1" s="15" t="s">
        <v>16</v>
      </c>
      <c r="C1" s="16" t="s">
        <v>17</v>
      </c>
    </row>
    <row r="2" spans="1:3" ht="15" customHeight="1" x14ac:dyDescent="0.35">
      <c r="A2" s="17">
        <v>1</v>
      </c>
      <c r="B2" s="18" t="s">
        <v>18</v>
      </c>
      <c r="C2" s="19" t="s">
        <v>19</v>
      </c>
    </row>
    <row r="3" spans="1:3" ht="15" customHeight="1" x14ac:dyDescent="0.35">
      <c r="A3" s="17">
        <v>2</v>
      </c>
      <c r="B3" s="18" t="s">
        <v>21</v>
      </c>
      <c r="C3" s="19" t="s">
        <v>20</v>
      </c>
    </row>
    <row r="4" spans="1:3" ht="15" customHeight="1" x14ac:dyDescent="0.35">
      <c r="A4" s="17">
        <v>3</v>
      </c>
      <c r="B4" s="18" t="s">
        <v>22</v>
      </c>
      <c r="C4" s="19" t="s">
        <v>23</v>
      </c>
    </row>
    <row r="5" spans="1:3" ht="15" customHeight="1" x14ac:dyDescent="0.35">
      <c r="A5" s="17">
        <v>4</v>
      </c>
      <c r="B5" s="18" t="s">
        <v>24</v>
      </c>
      <c r="C5" s="19" t="s">
        <v>25</v>
      </c>
    </row>
    <row r="6" spans="1:3" ht="15" customHeight="1" x14ac:dyDescent="0.35">
      <c r="A6" s="17">
        <v>5</v>
      </c>
      <c r="B6" s="18" t="s">
        <v>26</v>
      </c>
      <c r="C6" s="20" t="s">
        <v>27</v>
      </c>
    </row>
    <row r="7" spans="1:3" ht="15" customHeight="1" x14ac:dyDescent="0.35">
      <c r="A7" s="17">
        <v>6</v>
      </c>
      <c r="B7" s="18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2024-09-25T14:52:41Z</dcterms:modified>
</cp:coreProperties>
</file>