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Portugal\"/>
    </mc:Choice>
  </mc:AlternateContent>
  <xr:revisionPtr revIDLastSave="0" documentId="13_ncr:1_{C82CA416-AD6E-4DAE-BFBA-DD35234BB0B5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3" i="1"/>
  <c r="I34" i="1"/>
  <c r="I32" i="1"/>
  <c r="I30" i="1"/>
  <c r="I31" i="1"/>
  <c r="I29" i="1"/>
  <c r="I28" i="1"/>
  <c r="I27" i="1"/>
  <c r="I18" i="1" l="1"/>
  <c r="I20" i="1"/>
  <c r="I21" i="1"/>
  <c r="I22" i="1"/>
  <c r="I23" i="1"/>
  <c r="I24" i="1"/>
  <c r="I19" i="1" l="1"/>
  <c r="I25" i="1"/>
  <c r="I26" i="1"/>
  <c r="I17" i="1" l="1"/>
  <c r="I16" i="1"/>
  <c r="I15" i="1"/>
  <c r="I13" i="1"/>
  <c r="I14" i="1"/>
  <c r="I12" i="1"/>
  <c r="I10" i="1"/>
  <c r="I11" i="1"/>
  <c r="I9" i="1"/>
  <c r="I8" i="1"/>
  <c r="I6" i="1"/>
  <c r="I7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H17" authorId="1" shapeId="0" xr:uid="{74FFA274-4BE7-4EA6-AEF8-6762052664F7}">
      <text>
        <r>
          <rPr>
            <b/>
            <sz val="9"/>
            <color indexed="81"/>
            <rFont val="Tahoma"/>
            <family val="2"/>
            <charset val="204"/>
          </rPr>
          <t>Дубль не UNC</t>
        </r>
      </text>
    </comment>
  </commentList>
</comments>
</file>

<file path=xl/sharedStrings.xml><?xml version="1.0" encoding="utf-8"?>
<sst xmlns="http://schemas.openxmlformats.org/spreadsheetml/2006/main" count="169" uniqueCount="85">
  <si>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</si>
  <si>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</si>
  <si>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</si>
  <si>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</si>
  <si>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</si>
  <si>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</si>
  <si>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</si>
  <si>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</si>
  <si>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</si>
  <si>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</si>
  <si>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</si>
  <si>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</si>
  <si>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</si>
  <si>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</si>
  <si>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</si>
  <si>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</si>
  <si>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</si>
  <si>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</si>
  <si>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</si>
  <si>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</si>
  <si>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</si>
  <si>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</si>
  <si>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</si>
  <si>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</si>
  <si>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</si>
  <si>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PT</t>
  </si>
  <si>
    <t>1.275.000</t>
  </si>
  <si>
    <t>1.520.000</t>
  </si>
  <si>
    <t>1.025.000</t>
  </si>
  <si>
    <t>1.285.000</t>
  </si>
  <si>
    <t>1.035.000</t>
  </si>
  <si>
    <t>520.000</t>
  </si>
  <si>
    <t>525.000</t>
  </si>
  <si>
    <t>670.000</t>
  </si>
  <si>
    <t>450.500</t>
  </si>
  <si>
    <t>770.000</t>
  </si>
  <si>
    <t>750.000</t>
  </si>
  <si>
    <t>Portuguese Presidency of the European Union</t>
  </si>
  <si>
    <t>60th Anniversary - Universal Declaration of Human Rights</t>
  </si>
  <si>
    <t>2nd Lusophone Games</t>
  </si>
  <si>
    <t>100th Anniversary - Portuguese Republic</t>
  </si>
  <si>
    <t>500th Anniversary - Birth of Fernão Mendes Pinto</t>
  </si>
  <si>
    <t>Guimarães - European Capital of Culture</t>
  </si>
  <si>
    <t>250th Anniversary of Oporto Clérigos Tower</t>
  </si>
  <si>
    <t>40th Anniversary of Carnation revolution</t>
  </si>
  <si>
    <t>International Year of Family Farming</t>
  </si>
  <si>
    <t>150th Anniversary - Portuguese Red Cross</t>
  </si>
  <si>
    <t>500th Anniversary - First Contact with Timor</t>
  </si>
  <si>
    <t>Team Portugal at the Olympic Games 2016</t>
  </si>
  <si>
    <t>25 de Abril Bridge</t>
  </si>
  <si>
    <t>150th Anniversary - Polícia de Segurança Pública</t>
  </si>
  <si>
    <t>150th Anniversary - Birth of Raul Brandão</t>
  </si>
  <si>
    <t>250th Anniversary - National Press</t>
  </si>
  <si>
    <t>250th Anniversary - Botanical Garden of Ajuda</t>
  </si>
  <si>
    <t>500th Anniversary - Magellan Circun-navigation</t>
  </si>
  <si>
    <t>600th Anniversary - Discovery of Madeira and Porto Santo</t>
  </si>
  <si>
    <t>510.000</t>
  </si>
  <si>
    <t>10.000</t>
  </si>
  <si>
    <t>Obv: Coloured buildings</t>
  </si>
  <si>
    <t>75 years since the formation of the United Nations</t>
  </si>
  <si>
    <t xml:space="preserve">730 years since the foundation of the University of Coimbra	</t>
  </si>
  <si>
    <t>360.000</t>
  </si>
  <si>
    <t>507.000</t>
  </si>
  <si>
    <t>Portuguese Presidency of the Council of the European Union</t>
  </si>
  <si>
    <t>Summer Olympics in Tokyo</t>
  </si>
  <si>
    <t>100th Anniversary - First Crossing of the South Atlantic by Plane</t>
  </si>
  <si>
    <t>1.015.000</t>
  </si>
  <si>
    <t>35th Anniversary - Erasmus Programme</t>
  </si>
  <si>
    <t>512.000</t>
  </si>
  <si>
    <t>World Youth Day 2023 Lisbon</t>
  </si>
  <si>
    <t>Peace Among Nations</t>
  </si>
  <si>
    <t>515.000</t>
  </si>
  <si>
    <t>Subject</t>
  </si>
  <si>
    <t>50th Anniversary - Revolution of 25 April 1974</t>
  </si>
  <si>
    <t>Team Portugal at the Olympic Games 2024</t>
  </si>
  <si>
    <t>Subtype_1#Series</t>
  </si>
  <si>
    <t>Subtype_2#Mint_Symbol</t>
  </si>
  <si>
    <t>Subtype_3#Map_of_Europe</t>
  </si>
  <si>
    <t>Subtype_4</t>
  </si>
  <si>
    <t>Obv: Without mint symbol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</si>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</sst>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4B08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portugal&amp;period=32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portug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I40" sqref="I40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6" width="24.089843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5" t="s">
        <v>0</v>
      </c>
      <c r="B1" s="25" t="s">
        <v>72</v>
      </c>
      <c r="C1" s="27" t="s">
        <v>1</v>
      </c>
      <c r="D1" s="27"/>
      <c r="E1" s="27"/>
      <c r="F1" s="28"/>
      <c r="G1" s="3" t="s">
        <v>2</v>
      </c>
      <c r="H1" s="21" t="s">
        <v>3</v>
      </c>
      <c r="I1" s="4"/>
    </row>
    <row r="2" spans="1:10" ht="15" customHeight="1" x14ac:dyDescent="0.35">
      <c r="A2" s="26"/>
      <c r="B2" s="26"/>
      <c r="C2" s="5" t="s">
        <v>75</v>
      </c>
      <c r="D2" s="5" t="s">
        <v>76</v>
      </c>
      <c r="E2" s="5" t="s">
        <v>77</v>
      </c>
      <c r="F2" s="5" t="s">
        <v>78</v>
      </c>
      <c r="G2" s="6" t="s">
        <v>25</v>
      </c>
      <c r="H2" s="5" t="s">
        <v>25</v>
      </c>
      <c r="I2" s="4"/>
    </row>
    <row r="3" spans="1:10" ht="15" customHeight="1" x14ac:dyDescent="0.35">
      <c r="A3" s="22">
        <v>2007</v>
      </c>
      <c r="B3" s="7" t="s">
        <v>37</v>
      </c>
      <c r="C3" s="8"/>
      <c r="D3" s="24" t="s">
        <v>79</v>
      </c>
      <c r="E3" s="19" t="s">
        <v>20</v>
      </c>
      <c r="F3" s="8"/>
      <c r="G3" s="9" t="s">
        <v>26</v>
      </c>
      <c r="H3" s="10">
        <v>1</v>
      </c>
      <c r="I3" s="11" t="str">
        <f t="shared" ref="I3:I17" si="0">IF(OR(AND(H3&gt;1,H3&lt;&gt;"-")),"Can exchange","")</f>
        <v/>
      </c>
    </row>
    <row r="4" spans="1:10" ht="15" customHeight="1" x14ac:dyDescent="0.35">
      <c r="A4" s="22">
        <v>2007</v>
      </c>
      <c r="B4" s="7" t="s">
        <v>5</v>
      </c>
      <c r="C4" s="24" t="s">
        <v>80</v>
      </c>
      <c r="D4" s="24" t="s">
        <v>79</v>
      </c>
      <c r="E4" s="19" t="s">
        <v>20</v>
      </c>
      <c r="F4" s="8"/>
      <c r="G4" s="9" t="s">
        <v>27</v>
      </c>
      <c r="H4" s="10">
        <v>2</v>
      </c>
      <c r="I4" s="11" t="str">
        <f t="shared" si="0"/>
        <v>Can exchange</v>
      </c>
    </row>
    <row r="5" spans="1:10" ht="15" customHeight="1" x14ac:dyDescent="0.35">
      <c r="A5" s="22">
        <v>2008</v>
      </c>
      <c r="B5" s="7" t="s">
        <v>38</v>
      </c>
      <c r="C5" s="8"/>
      <c r="D5" s="24" t="s">
        <v>79</v>
      </c>
      <c r="E5" s="19" t="s">
        <v>21</v>
      </c>
      <c r="F5" s="8"/>
      <c r="G5" s="9" t="s">
        <v>28</v>
      </c>
      <c r="H5" s="10">
        <v>1</v>
      </c>
      <c r="I5" s="11" t="str">
        <f t="shared" si="0"/>
        <v/>
      </c>
      <c r="J5" s="2"/>
    </row>
    <row r="6" spans="1:10" ht="15" customHeight="1" x14ac:dyDescent="0.35">
      <c r="A6" s="22">
        <v>2009</v>
      </c>
      <c r="B6" s="7" t="s">
        <v>6</v>
      </c>
      <c r="C6" s="24" t="s">
        <v>81</v>
      </c>
      <c r="D6" s="24" t="s">
        <v>79</v>
      </c>
      <c r="E6" s="19" t="s">
        <v>21</v>
      </c>
      <c r="F6" s="8"/>
      <c r="G6" s="9" t="s">
        <v>29</v>
      </c>
      <c r="H6" s="10">
        <v>1</v>
      </c>
      <c r="I6" s="11" t="str">
        <f>IF(OR(AND(H6&gt;1,H6&lt;&gt;"-")),"Can exchange","")</f>
        <v/>
      </c>
    </row>
    <row r="7" spans="1:10" ht="15" customHeight="1" x14ac:dyDescent="0.35">
      <c r="A7" s="22">
        <v>2009</v>
      </c>
      <c r="B7" s="7" t="s">
        <v>39</v>
      </c>
      <c r="C7" s="8"/>
      <c r="D7" s="24" t="s">
        <v>79</v>
      </c>
      <c r="E7" s="19" t="s">
        <v>21</v>
      </c>
      <c r="F7" s="8"/>
      <c r="G7" s="9" t="s">
        <v>26</v>
      </c>
      <c r="H7" s="10">
        <v>1</v>
      </c>
      <c r="I7" s="11" t="str">
        <f>IF(OR(AND(H7&gt;1,H7&lt;&gt;"-")),"Can exchange","")</f>
        <v/>
      </c>
    </row>
    <row r="8" spans="1:10" ht="15" customHeight="1" x14ac:dyDescent="0.35">
      <c r="A8" s="22">
        <v>2010</v>
      </c>
      <c r="B8" s="7" t="s">
        <v>40</v>
      </c>
      <c r="C8" s="8"/>
      <c r="D8" s="24" t="s">
        <v>79</v>
      </c>
      <c r="E8" s="19" t="s">
        <v>21</v>
      </c>
      <c r="F8" s="8"/>
      <c r="G8" s="9" t="s">
        <v>30</v>
      </c>
      <c r="H8" s="10">
        <v>1</v>
      </c>
      <c r="I8" s="11" t="str">
        <f t="shared" si="0"/>
        <v/>
      </c>
    </row>
    <row r="9" spans="1:10" ht="15" customHeight="1" x14ac:dyDescent="0.35">
      <c r="A9" s="22">
        <v>2011</v>
      </c>
      <c r="B9" s="7" t="s">
        <v>41</v>
      </c>
      <c r="C9" s="8"/>
      <c r="D9" s="24" t="s">
        <v>79</v>
      </c>
      <c r="E9" s="19" t="s">
        <v>21</v>
      </c>
      <c r="F9" s="8"/>
      <c r="G9" s="9" t="s">
        <v>31</v>
      </c>
      <c r="H9" s="10">
        <v>1</v>
      </c>
      <c r="I9" s="11" t="str">
        <f t="shared" si="0"/>
        <v/>
      </c>
      <c r="J9" s="2"/>
    </row>
    <row r="10" spans="1:10" ht="15" customHeight="1" x14ac:dyDescent="0.35">
      <c r="A10" s="22">
        <v>2012</v>
      </c>
      <c r="B10" s="7" t="s">
        <v>82</v>
      </c>
      <c r="C10" s="24" t="s">
        <v>7</v>
      </c>
      <c r="D10" s="24" t="s">
        <v>79</v>
      </c>
      <c r="E10" s="19" t="s">
        <v>21</v>
      </c>
      <c r="F10" s="8"/>
      <c r="G10" s="9" t="s">
        <v>31</v>
      </c>
      <c r="H10" s="10">
        <v>1</v>
      </c>
      <c r="I10" s="11" t="str">
        <f>IF(OR(AND(H10&gt;1,H10&lt;&gt;"-")),"Can exchange","")</f>
        <v/>
      </c>
    </row>
    <row r="11" spans="1:10" ht="15" customHeight="1" x14ac:dyDescent="0.35">
      <c r="A11" s="22">
        <v>2012</v>
      </c>
      <c r="B11" s="7" t="s">
        <v>42</v>
      </c>
      <c r="C11" s="8"/>
      <c r="D11" s="24" t="s">
        <v>79</v>
      </c>
      <c r="E11" s="19" t="s">
        <v>21</v>
      </c>
      <c r="F11" s="8"/>
      <c r="G11" s="9" t="s">
        <v>31</v>
      </c>
      <c r="H11" s="10">
        <v>1</v>
      </c>
      <c r="I11" s="11" t="str">
        <f>IF(OR(AND(H11&gt;1,H11&lt;&gt;"-")),"Can exchange","")</f>
        <v/>
      </c>
    </row>
    <row r="12" spans="1:10" ht="15" customHeight="1" x14ac:dyDescent="0.35">
      <c r="A12" s="22">
        <v>2013</v>
      </c>
      <c r="B12" s="7" t="s">
        <v>43</v>
      </c>
      <c r="C12" s="8"/>
      <c r="D12" s="24" t="s">
        <v>79</v>
      </c>
      <c r="E12" s="19" t="s">
        <v>21</v>
      </c>
      <c r="F12" s="8"/>
      <c r="G12" s="9" t="s">
        <v>32</v>
      </c>
      <c r="H12" s="10">
        <v>1</v>
      </c>
      <c r="I12" s="11" t="str">
        <f t="shared" si="0"/>
        <v/>
      </c>
    </row>
    <row r="13" spans="1:10" ht="15" customHeight="1" x14ac:dyDescent="0.35">
      <c r="A13" s="22">
        <v>2014</v>
      </c>
      <c r="B13" s="7" t="s">
        <v>45</v>
      </c>
      <c r="C13" s="8"/>
      <c r="D13" s="24" t="s">
        <v>79</v>
      </c>
      <c r="E13" s="19" t="s">
        <v>21</v>
      </c>
      <c r="F13" s="8"/>
      <c r="G13" s="9" t="s">
        <v>32</v>
      </c>
      <c r="H13" s="10">
        <v>1</v>
      </c>
      <c r="I13" s="11" t="str">
        <f>IF(OR(AND(H13&gt;1,H13&lt;&gt;"-")),"Can exchange","")</f>
        <v/>
      </c>
    </row>
    <row r="14" spans="1:10" ht="15" customHeight="1" x14ac:dyDescent="0.35">
      <c r="A14" s="22">
        <v>2014</v>
      </c>
      <c r="B14" s="7" t="s">
        <v>44</v>
      </c>
      <c r="C14" s="8"/>
      <c r="D14" s="24" t="s">
        <v>79</v>
      </c>
      <c r="E14" s="19" t="s">
        <v>21</v>
      </c>
      <c r="F14" s="8"/>
      <c r="G14" s="9" t="s">
        <v>32</v>
      </c>
      <c r="H14" s="10">
        <v>1</v>
      </c>
      <c r="I14" s="11" t="str">
        <f>IF(OR(AND(H14&gt;1,H14&lt;&gt;"-")),"Can exchange","")</f>
        <v/>
      </c>
    </row>
    <row r="15" spans="1:10" ht="15" customHeight="1" x14ac:dyDescent="0.35">
      <c r="A15" s="22">
        <v>2015</v>
      </c>
      <c r="B15" s="7" t="s">
        <v>46</v>
      </c>
      <c r="C15" s="8"/>
      <c r="D15" s="24" t="s">
        <v>79</v>
      </c>
      <c r="E15" s="19" t="s">
        <v>21</v>
      </c>
      <c r="F15" s="8"/>
      <c r="G15" s="9" t="s">
        <v>31</v>
      </c>
      <c r="H15" s="10">
        <v>1</v>
      </c>
      <c r="I15" s="11" t="str">
        <f t="shared" si="0"/>
        <v/>
      </c>
    </row>
    <row r="16" spans="1:10" ht="15" customHeight="1" x14ac:dyDescent="0.35">
      <c r="A16" s="22">
        <v>2015</v>
      </c>
      <c r="B16" s="7" t="s">
        <v>47</v>
      </c>
      <c r="C16" s="8"/>
      <c r="D16" s="24" t="s">
        <v>79</v>
      </c>
      <c r="E16" s="19" t="s">
        <v>21</v>
      </c>
      <c r="F16" s="8"/>
      <c r="G16" s="9" t="s">
        <v>31</v>
      </c>
      <c r="H16" s="10">
        <v>1</v>
      </c>
      <c r="I16" s="11" t="str">
        <f t="shared" si="0"/>
        <v/>
      </c>
    </row>
    <row r="17" spans="1:9" ht="15" customHeight="1" x14ac:dyDescent="0.35">
      <c r="A17" s="22">
        <v>2015</v>
      </c>
      <c r="B17" s="7" t="s">
        <v>8</v>
      </c>
      <c r="C17" s="24" t="s">
        <v>83</v>
      </c>
      <c r="D17" s="24" t="s">
        <v>79</v>
      </c>
      <c r="E17" s="19" t="s">
        <v>21</v>
      </c>
      <c r="F17" s="8"/>
      <c r="G17" s="9" t="s">
        <v>31</v>
      </c>
      <c r="H17" s="10">
        <v>2</v>
      </c>
      <c r="I17" s="11" t="str">
        <f t="shared" si="0"/>
        <v>Can exchange</v>
      </c>
    </row>
    <row r="18" spans="1:9" ht="15" customHeight="1" x14ac:dyDescent="0.35">
      <c r="A18" s="22">
        <v>2016</v>
      </c>
      <c r="B18" s="7" t="s">
        <v>49</v>
      </c>
      <c r="C18" s="8"/>
      <c r="D18" s="24" t="s">
        <v>79</v>
      </c>
      <c r="E18" s="19" t="s">
        <v>21</v>
      </c>
      <c r="F18" s="8"/>
      <c r="G18" s="9" t="s">
        <v>31</v>
      </c>
      <c r="H18" s="10">
        <v>1</v>
      </c>
      <c r="I18" s="11" t="str">
        <f>IF(OR(AND(H18&gt;1,H18&lt;&gt;"-")),"Can exchange","")</f>
        <v/>
      </c>
    </row>
    <row r="19" spans="1:9" ht="15" customHeight="1" x14ac:dyDescent="0.35">
      <c r="A19" s="22">
        <v>2016</v>
      </c>
      <c r="B19" s="7" t="s">
        <v>48</v>
      </c>
      <c r="C19" s="8"/>
      <c r="D19" s="24" t="s">
        <v>79</v>
      </c>
      <c r="E19" s="19" t="s">
        <v>21</v>
      </c>
      <c r="F19" s="8"/>
      <c r="G19" s="9" t="s">
        <v>33</v>
      </c>
      <c r="H19" s="10">
        <v>1</v>
      </c>
      <c r="I19" s="11" t="str">
        <f>IF(OR(AND(H19&gt;1,H19&lt;&gt;"-")),"Can exchange","")</f>
        <v/>
      </c>
    </row>
    <row r="20" spans="1:9" ht="15" customHeight="1" x14ac:dyDescent="0.35">
      <c r="A20" s="22">
        <v>2017</v>
      </c>
      <c r="B20" s="7" t="s">
        <v>50</v>
      </c>
      <c r="C20" s="8"/>
      <c r="D20" s="24" t="s">
        <v>79</v>
      </c>
      <c r="E20" s="19" t="s">
        <v>21</v>
      </c>
      <c r="F20" s="8"/>
      <c r="G20" s="9" t="s">
        <v>56</v>
      </c>
      <c r="H20" s="10">
        <v>1</v>
      </c>
      <c r="I20" s="11" t="str">
        <f t="shared" ref="I20:I26" si="1">IF(OR(AND(H20&gt;1,H20&lt;&gt;"-")),"Can exchange","")</f>
        <v/>
      </c>
    </row>
    <row r="21" spans="1:9" ht="15" customHeight="1" x14ac:dyDescent="0.35">
      <c r="A21" s="22">
        <v>2017</v>
      </c>
      <c r="B21" s="7" t="s">
        <v>50</v>
      </c>
      <c r="C21" s="8"/>
      <c r="D21" s="24" t="s">
        <v>79</v>
      </c>
      <c r="E21" s="19" t="s">
        <v>21</v>
      </c>
      <c r="F21" s="8" t="s">
        <v>58</v>
      </c>
      <c r="G21" s="23" t="s">
        <v>57</v>
      </c>
      <c r="H21" s="10" t="s">
        <v>4</v>
      </c>
      <c r="I21" s="11" t="str">
        <f t="shared" si="1"/>
        <v/>
      </c>
    </row>
    <row r="22" spans="1:9" ht="15" customHeight="1" x14ac:dyDescent="0.35">
      <c r="A22" s="22">
        <v>2017</v>
      </c>
      <c r="B22" s="7" t="s">
        <v>51</v>
      </c>
      <c r="C22" s="8"/>
      <c r="D22" s="24" t="s">
        <v>79</v>
      </c>
      <c r="E22" s="19" t="s">
        <v>21</v>
      </c>
      <c r="F22" s="8"/>
      <c r="G22" s="9" t="s">
        <v>31</v>
      </c>
      <c r="H22" s="10">
        <v>1</v>
      </c>
      <c r="I22" s="11" t="str">
        <f t="shared" si="1"/>
        <v/>
      </c>
    </row>
    <row r="23" spans="1:9" ht="15" customHeight="1" x14ac:dyDescent="0.35">
      <c r="A23" s="22">
        <v>2018</v>
      </c>
      <c r="B23" s="7" t="s">
        <v>52</v>
      </c>
      <c r="C23" s="8"/>
      <c r="D23" s="24" t="s">
        <v>79</v>
      </c>
      <c r="E23" s="19" t="s">
        <v>21</v>
      </c>
      <c r="F23" s="8"/>
      <c r="G23" s="9" t="s">
        <v>34</v>
      </c>
      <c r="H23" s="10">
        <v>1</v>
      </c>
      <c r="I23" s="11" t="str">
        <f t="shared" si="1"/>
        <v/>
      </c>
    </row>
    <row r="24" spans="1:9" ht="15" customHeight="1" x14ac:dyDescent="0.35">
      <c r="A24" s="22">
        <v>2018</v>
      </c>
      <c r="B24" s="7" t="s">
        <v>53</v>
      </c>
      <c r="C24" s="8"/>
      <c r="D24" s="24" t="s">
        <v>79</v>
      </c>
      <c r="E24" s="19" t="s">
        <v>21</v>
      </c>
      <c r="F24" s="8"/>
      <c r="G24" s="9" t="s">
        <v>34</v>
      </c>
      <c r="H24" s="10">
        <v>1</v>
      </c>
      <c r="I24" s="11" t="str">
        <f t="shared" si="1"/>
        <v/>
      </c>
    </row>
    <row r="25" spans="1:9" ht="15" customHeight="1" x14ac:dyDescent="0.35">
      <c r="A25" s="22">
        <v>2019</v>
      </c>
      <c r="B25" s="7" t="s">
        <v>54</v>
      </c>
      <c r="C25" s="8"/>
      <c r="D25" s="24" t="s">
        <v>79</v>
      </c>
      <c r="E25" s="19" t="s">
        <v>21</v>
      </c>
      <c r="F25" s="8"/>
      <c r="G25" s="9" t="s">
        <v>35</v>
      </c>
      <c r="H25" s="10">
        <v>1</v>
      </c>
      <c r="I25" s="11" t="str">
        <f t="shared" si="1"/>
        <v/>
      </c>
    </row>
    <row r="26" spans="1:9" ht="15" customHeight="1" x14ac:dyDescent="0.35">
      <c r="A26" s="22">
        <v>2019</v>
      </c>
      <c r="B26" s="7" t="s">
        <v>55</v>
      </c>
      <c r="C26" s="8"/>
      <c r="D26" s="24" t="s">
        <v>79</v>
      </c>
      <c r="E26" s="19" t="s">
        <v>21</v>
      </c>
      <c r="F26" s="8"/>
      <c r="G26" s="9" t="s">
        <v>36</v>
      </c>
      <c r="H26" s="10">
        <v>1</v>
      </c>
      <c r="I26" s="11" t="str">
        <f t="shared" si="1"/>
        <v/>
      </c>
    </row>
    <row r="27" spans="1:9" ht="15" customHeight="1" x14ac:dyDescent="0.35">
      <c r="A27" s="22">
        <v>2020</v>
      </c>
      <c r="B27" s="7" t="s">
        <v>60</v>
      </c>
      <c r="C27" s="8"/>
      <c r="D27" s="24" t="s">
        <v>79</v>
      </c>
      <c r="E27" s="19" t="s">
        <v>21</v>
      </c>
      <c r="F27" s="8"/>
      <c r="G27" s="9" t="s">
        <v>61</v>
      </c>
      <c r="H27" s="10">
        <v>1</v>
      </c>
      <c r="I27" s="11" t="str">
        <f t="shared" ref="I27:I28" si="2">IF(OR(AND(H27&gt;1,H27&lt;&gt;"-")),"Can exchange","")</f>
        <v/>
      </c>
    </row>
    <row r="28" spans="1:9" ht="15" customHeight="1" x14ac:dyDescent="0.35">
      <c r="A28" s="22">
        <v>2020</v>
      </c>
      <c r="B28" s="7" t="s">
        <v>59</v>
      </c>
      <c r="C28" s="8"/>
      <c r="D28" s="24" t="s">
        <v>79</v>
      </c>
      <c r="E28" s="19" t="s">
        <v>21</v>
      </c>
      <c r="F28" s="8"/>
      <c r="G28" s="9" t="s">
        <v>62</v>
      </c>
      <c r="H28" s="10">
        <v>1</v>
      </c>
      <c r="I28" s="11" t="str">
        <f t="shared" si="2"/>
        <v/>
      </c>
    </row>
    <row r="29" spans="1:9" ht="15" customHeight="1" x14ac:dyDescent="0.35">
      <c r="A29" s="22">
        <v>2021</v>
      </c>
      <c r="B29" s="7" t="s">
        <v>63</v>
      </c>
      <c r="C29" s="8"/>
      <c r="D29" s="24" t="s">
        <v>79</v>
      </c>
      <c r="E29" s="19" t="s">
        <v>21</v>
      </c>
      <c r="F29" s="8"/>
      <c r="G29" s="9" t="s">
        <v>56</v>
      </c>
      <c r="H29" s="10">
        <v>1</v>
      </c>
      <c r="I29" s="11" t="str">
        <f t="shared" ref="I29" si="3">IF(OR(AND(H29&gt;1,H29&lt;&gt;"-")),"Can exchange","")</f>
        <v/>
      </c>
    </row>
    <row r="30" spans="1:9" ht="15" customHeight="1" x14ac:dyDescent="0.35">
      <c r="A30" s="22">
        <v>2021</v>
      </c>
      <c r="B30" s="7" t="s">
        <v>64</v>
      </c>
      <c r="C30" s="8"/>
      <c r="D30" s="24" t="s">
        <v>79</v>
      </c>
      <c r="E30" s="19" t="s">
        <v>21</v>
      </c>
      <c r="F30" s="8"/>
      <c r="G30" s="9" t="s">
        <v>56</v>
      </c>
      <c r="H30" s="10">
        <v>1</v>
      </c>
      <c r="I30" s="11" t="str">
        <f t="shared" ref="I30:I32" si="4">IF(OR(AND(H30&gt;1,H30&lt;&gt;"-")),"Can exchange","")</f>
        <v/>
      </c>
    </row>
    <row r="31" spans="1:9" ht="15" customHeight="1" x14ac:dyDescent="0.35">
      <c r="A31" s="22">
        <v>2022</v>
      </c>
      <c r="B31" s="7" t="s">
        <v>65</v>
      </c>
      <c r="C31" s="8"/>
      <c r="D31" s="24" t="s">
        <v>79</v>
      </c>
      <c r="E31" s="19" t="s">
        <v>21</v>
      </c>
      <c r="F31" s="8"/>
      <c r="G31" s="9" t="s">
        <v>66</v>
      </c>
      <c r="H31" s="10">
        <v>1</v>
      </c>
      <c r="I31" s="11" t="str">
        <f t="shared" si="4"/>
        <v/>
      </c>
    </row>
    <row r="32" spans="1:9" ht="15" customHeight="1" x14ac:dyDescent="0.35">
      <c r="A32" s="22">
        <v>2022</v>
      </c>
      <c r="B32" s="7" t="s">
        <v>67</v>
      </c>
      <c r="C32" s="24" t="s">
        <v>84</v>
      </c>
      <c r="D32" s="24" t="s">
        <v>79</v>
      </c>
      <c r="E32" s="19" t="s">
        <v>21</v>
      </c>
      <c r="F32" s="8"/>
      <c r="G32" s="9" t="s">
        <v>68</v>
      </c>
      <c r="H32" s="10">
        <v>1</v>
      </c>
      <c r="I32" s="11" t="str">
        <f t="shared" si="4"/>
        <v/>
      </c>
    </row>
    <row r="33" spans="1:9" ht="15" customHeight="1" x14ac:dyDescent="0.35">
      <c r="A33" s="22">
        <v>2023</v>
      </c>
      <c r="B33" s="7" t="s">
        <v>69</v>
      </c>
      <c r="C33" s="8"/>
      <c r="D33" s="24" t="s">
        <v>79</v>
      </c>
      <c r="E33" s="19" t="s">
        <v>21</v>
      </c>
      <c r="F33" s="8"/>
      <c r="G33" s="9" t="s">
        <v>66</v>
      </c>
      <c r="H33" s="10">
        <v>1</v>
      </c>
      <c r="I33" s="11" t="str">
        <f t="shared" ref="I33:I34" si="5">IF(OR(AND(H33&gt;1,H33&lt;&gt;"-")),"Can exchange","")</f>
        <v/>
      </c>
    </row>
    <row r="34" spans="1:9" ht="15" customHeight="1" x14ac:dyDescent="0.35">
      <c r="A34" s="22">
        <v>2023</v>
      </c>
      <c r="B34" s="7" t="s">
        <v>70</v>
      </c>
      <c r="C34" s="8"/>
      <c r="D34" s="24" t="s">
        <v>79</v>
      </c>
      <c r="E34" s="19" t="s">
        <v>21</v>
      </c>
      <c r="F34" s="8"/>
      <c r="G34" s="9" t="s">
        <v>71</v>
      </c>
      <c r="H34" s="10">
        <v>1</v>
      </c>
      <c r="I34" s="11" t="str">
        <f t="shared" si="5"/>
        <v/>
      </c>
    </row>
    <row r="35" spans="1:9" ht="15" customHeight="1" x14ac:dyDescent="0.35">
      <c r="A35" s="22">
        <v>2024</v>
      </c>
      <c r="B35" s="7" t="s">
        <v>73</v>
      </c>
      <c r="C35" s="8"/>
      <c r="D35" s="24" t="s">
        <v>79</v>
      </c>
      <c r="E35" s="19" t="s">
        <v>21</v>
      </c>
      <c r="F35" s="8"/>
      <c r="G35" s="9" t="s">
        <v>71</v>
      </c>
      <c r="H35" s="10">
        <v>1</v>
      </c>
      <c r="I35" s="11" t="str">
        <f t="shared" ref="I35:I36" si="6">IF(OR(AND(H35&gt;1,H35&lt;&gt;"-")),"Can exchange","")</f>
        <v/>
      </c>
    </row>
    <row r="36" spans="1:9" ht="15" customHeight="1" x14ac:dyDescent="0.35">
      <c r="A36" s="22">
        <v>2024</v>
      </c>
      <c r="B36" s="7" t="s">
        <v>74</v>
      </c>
      <c r="C36" s="8"/>
      <c r="D36" s="24" t="s">
        <v>79</v>
      </c>
      <c r="E36" s="19" t="s">
        <v>21</v>
      </c>
      <c r="F36" s="8"/>
      <c r="G36" s="9" t="s">
        <v>31</v>
      </c>
      <c r="H36" s="10">
        <v>1</v>
      </c>
      <c r="I36" s="11" t="str">
        <f t="shared" si="6"/>
        <v/>
      </c>
    </row>
  </sheetData>
  <mergeCells count="3">
    <mergeCell ref="A1:A2"/>
    <mergeCell ref="B1:B2"/>
    <mergeCell ref="C1:F1"/>
  </mergeCells>
  <conditionalFormatting sqref="H22:H26 H3:H20">
    <cfRule type="containsText" dxfId="12" priority="23" operator="containsText" text="*-">
      <formula>NOT(ISERROR(SEARCH(("*-"),(H3))))</formula>
    </cfRule>
  </conditionalFormatting>
  <conditionalFormatting sqref="H22:H26 H3:H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1" priority="19" operator="containsText" text="*-">
      <formula>NOT(ISERROR(SEARCH(("*-"),(H21))))</formula>
    </cfRule>
  </conditionalFormatting>
  <conditionalFormatting sqref="H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" priority="17" operator="containsText" text="*-">
      <formula>NOT(ISERROR(SEARCH(("*-"),(H27))))</formula>
    </cfRule>
  </conditionalFormatting>
  <conditionalFormatting sqref="H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9" priority="15" operator="containsText" text="*-">
      <formula>NOT(ISERROR(SEARCH(("*-"),(H28))))</formula>
    </cfRule>
  </conditionalFormatting>
  <conditionalFormatting sqref="H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" priority="13" operator="containsText" text="*-">
      <formula>NOT(ISERROR(SEARCH(("*-"),(H29))))</formula>
    </cfRule>
  </conditionalFormatting>
  <conditionalFormatting sqref="H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7" priority="11" operator="containsText" text="*-">
      <formula>NOT(ISERROR(SEARCH(("*-"),(H30))))</formula>
    </cfRule>
  </conditionalFormatting>
  <conditionalFormatting sqref="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">
    <cfRule type="containsText" dxfId="6" priority="7" operator="containsText" text="*-">
      <formula>NOT(ISERROR(SEARCH(("*-"),(H31))))</formula>
    </cfRule>
  </conditionalFormatting>
  <conditionalFormatting sqref="H33 H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4">
    <cfRule type="containsText" dxfId="5" priority="5" operator="containsText" text="*-">
      <formula>NOT(ISERROR(SEARCH(("*-"),(H32))))</formula>
    </cfRule>
  </conditionalFormatting>
  <conditionalFormatting sqref="H32 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4" priority="3" operator="containsText" text="*-">
      <formula>NOT(ISERROR(SEARCH(("*-"),(H35))))</formula>
    </cfRule>
  </conditionalFormatting>
  <conditionalFormatting sqref="H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3" priority="1" operator="containsText" text="*-">
      <formula>NOT(ISERROR(SEARCH(("*-"),(H36))))</formula>
    </cfRule>
  </conditionalFormatting>
  <conditionalFormatting sqref="H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9</v>
      </c>
      <c r="B1" s="17" t="s">
        <v>13</v>
      </c>
      <c r="C1" s="18" t="s">
        <v>14</v>
      </c>
    </row>
    <row r="2" spans="1:3" ht="15" customHeight="1" x14ac:dyDescent="0.35">
      <c r="A2" s="13">
        <v>1</v>
      </c>
      <c r="B2" s="14" t="s">
        <v>10</v>
      </c>
      <c r="C2" s="15" t="s">
        <v>15</v>
      </c>
    </row>
    <row r="3" spans="1:3" ht="15" customHeight="1" x14ac:dyDescent="0.35">
      <c r="A3" s="13">
        <v>2</v>
      </c>
      <c r="B3" s="14" t="s">
        <v>11</v>
      </c>
      <c r="C3" s="15" t="s">
        <v>17</v>
      </c>
    </row>
    <row r="4" spans="1:3" ht="15" customHeight="1" x14ac:dyDescent="0.35">
      <c r="A4" s="13">
        <v>3</v>
      </c>
      <c r="B4" s="14" t="s">
        <v>12</v>
      </c>
      <c r="C4" s="15" t="s">
        <v>18</v>
      </c>
    </row>
    <row r="5" spans="1:3" ht="15" customHeight="1" x14ac:dyDescent="0.35">
      <c r="A5" s="13">
        <v>4</v>
      </c>
      <c r="B5" s="14" t="s">
        <v>16</v>
      </c>
      <c r="C5" s="15" t="s">
        <v>19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2024-09-25T15:10:25Z</dcterms:modified>
</cp:coreProperties>
</file>