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99608E14-A015-46F7-8713-431AD8A2B6CB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definedNames>
    <definedName name="_xlnm._FilterDatabase" localSheetId="4" hidden="1">'1₽ '!$B$2:$G$2</definedName>
    <definedName name="_xlnm._FilterDatabase" localSheetId="7" hidden="1">'10₽ '!$B$2:$G$2</definedName>
    <definedName name="_xlnm._FilterDatabase" localSheetId="10" hidden="1">'100₽'!$B$2:$F$2</definedName>
    <definedName name="_xlnm._FilterDatabase" localSheetId="2" hidden="1">'10копеек'!$B$2:$F$2</definedName>
    <definedName name="_xlnm._FilterDatabase" localSheetId="0" hidden="1">'1копейка '!$B$2:$F$2</definedName>
    <definedName name="_xlnm._FilterDatabase" localSheetId="5" hidden="1">'2₽ '!$B$2:$F$2</definedName>
    <definedName name="_xlnm._FilterDatabase" localSheetId="8" hidden="1">'20₽'!$B$2:$F$2</definedName>
    <definedName name="_xlnm._FilterDatabase" localSheetId="6" hidden="1">'5₽ '!$B$2:$G$2</definedName>
    <definedName name="_xlnm._FilterDatabase" localSheetId="9" hidden="1">'50₽ '!$B$2:$F$2</definedName>
    <definedName name="_xlnm._FilterDatabase" localSheetId="3" hidden="1">'50копеек'!$B$2:$F$2</definedName>
    <definedName name="_xlnm._FilterDatabase" localSheetId="1" hidden="1">'5копеек'!$B$2:$F$2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6" l="1"/>
  <c r="J36" i="8" l="1"/>
  <c r="J38" i="7"/>
  <c r="J38" i="5"/>
  <c r="I36" i="12"/>
  <c r="I37" i="11"/>
  <c r="I36" i="13"/>
  <c r="I37" i="4"/>
  <c r="I35" i="12"/>
  <c r="I36" i="11"/>
  <c r="I35" i="13"/>
  <c r="J37" i="7"/>
  <c r="I36" i="6"/>
  <c r="J37" i="5"/>
  <c r="J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J32" i="8"/>
  <c r="J33" i="8"/>
  <c r="J34" i="8"/>
  <c r="J34" i="7"/>
  <c r="J35" i="7"/>
  <c r="J36" i="7"/>
  <c r="I35" i="6"/>
  <c r="I33" i="6"/>
  <c r="I34" i="6"/>
  <c r="J34" i="5"/>
  <c r="J35" i="5"/>
  <c r="J36" i="5"/>
  <c r="J31" i="8"/>
  <c r="J33" i="7"/>
  <c r="I32" i="6"/>
  <c r="J33" i="5"/>
  <c r="I4" i="11"/>
  <c r="I5" i="11"/>
  <c r="I4" i="13"/>
  <c r="I3" i="13"/>
  <c r="I3" i="12"/>
  <c r="I3" i="11"/>
  <c r="J3" i="8"/>
  <c r="J4" i="8"/>
  <c r="J5" i="8"/>
  <c r="J6" i="8"/>
  <c r="J7" i="8"/>
  <c r="J8" i="8"/>
  <c r="J9" i="8"/>
  <c r="J4" i="7"/>
  <c r="J5" i="7"/>
  <c r="J6" i="7"/>
  <c r="J3" i="5"/>
  <c r="J4" i="5"/>
  <c r="J5" i="5"/>
  <c r="J6" i="5"/>
  <c r="J7" i="5"/>
  <c r="J8" i="5"/>
  <c r="J9" i="5"/>
  <c r="J10" i="5"/>
  <c r="J8" i="7"/>
  <c r="J7" i="7"/>
  <c r="I7" i="4"/>
  <c r="I6" i="4"/>
  <c r="I5" i="4"/>
  <c r="I4" i="4"/>
  <c r="I3" i="4"/>
  <c r="I3" i="3"/>
  <c r="I4" i="3"/>
  <c r="I5" i="3"/>
  <c r="I6" i="3"/>
  <c r="I7" i="3"/>
  <c r="I8" i="3"/>
  <c r="J30" i="8" l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<sst xmlns="http://schemas.openxmlformats.org/spreadsheetml/2006/main" count="2316" uniqueCount="60">
  <si>
    <t>-</t>
  </si>
  <si>
    <t>Year</t>
  </si>
  <si>
    <t>Type</t>
  </si>
  <si>
    <t>Mintage</t>
  </si>
  <si>
    <t>1₽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</si>
  <si>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</si>
  <si>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</si>
  <si>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</si>
  <si>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</si>
  <si>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</si>
  <si>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</si>
  <si>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</si>
  <si>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</si>
  <si>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</si>
  <si>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</si>
  <si>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</si>
  <si>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</si>
  <si>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</si>
  <si>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</si>
  <si>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</si>
  <si>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</si>
  <si>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</si>
  <si>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</si>
  <si>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</si>
  <si>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</si>
  <si>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</si>
  <si>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</si>
  <si>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</si>
  <si>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</si>
  <si>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</si>
  <si>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</si>
  <si>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</si>
  <si>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</si>
  <si>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</si>
  <si>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</si>
  <si>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</si>
  <si>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</si>
  <si>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</si>
  <si>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</si>
  <si>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</si>
  <si>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</si>
  <si>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</si>
  <si>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</si>
  <si>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</si>
  <si>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</si>
  <si>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</si>
  <si>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</si>
  <si>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</si>
  <si>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</si>
  <si>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</si>
  <si>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</si>
  <si>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</si>
  <si>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</si>
  <si>
    <t>Subtype_1#Special_distinctions_1</t>
  </si>
  <si>
    <t>Subtype_2#Special_distinctions_2</t>
  </si>
  <si>
    <t>Subtype_2#Magnetic</t>
  </si>
  <si>
    <t>Subtype_2#Special_marks_1</t>
  </si>
  <si>
    <t>Subtype_3#Magnetic</t>
  </si>
  <si>
    <t>Subtype_1#Special_marks_1</t>
  </si>
  <si>
    <t>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</si>
</sst>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3" fontId="7" fillId="7" borderId="2" xfId="2" applyNumberFormat="1" applyFont="1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1" fillId="4" borderId="5" xfId="2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8" sqref="D28:I29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1" width="8.7265625" customWidth="1"/>
  </cols>
  <sheetData>
    <row r="1" spans="1:11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47</v>
      </c>
      <c r="H1" s="35"/>
    </row>
    <row r="2" spans="1:11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8</v>
      </c>
      <c r="C10" s="17"/>
      <c r="D10" s="17"/>
      <c r="E10" s="16" t="s">
        <v>7</v>
      </c>
      <c r="F10" s="16" t="s">
        <v>7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26">
    <cfRule type="containsText" dxfId="43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2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41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40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44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42</v>
      </c>
      <c r="C5" s="17" t="s">
        <v>34</v>
      </c>
      <c r="D5" s="17" t="s">
        <v>37</v>
      </c>
      <c r="E5" s="16" t="s">
        <v>7</v>
      </c>
      <c r="F5" s="16" t="s">
        <v>7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2">IF(OR(AND(G37&gt;1,G37&lt;&gt;"-"),AND(H37&gt;1,H37&lt;&gt;"-")),"Can exchange","")</f>
        <v/>
      </c>
    </row>
  </sheetData>
  <autoFilter ref="B2:F2" xr:uid="{00000000-0001-0000-0900-000000000000}"/>
  <mergeCells count="4">
    <mergeCell ref="A1:A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41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45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A00-000000000000}"/>
  <mergeCells count="4">
    <mergeCell ref="A1:A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6:H36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20</v>
      </c>
      <c r="B1" s="22" t="s">
        <v>21</v>
      </c>
      <c r="C1" s="14" t="s">
        <v>22</v>
      </c>
    </row>
    <row r="2" spans="1:3" x14ac:dyDescent="0.35">
      <c r="A2" s="2">
        <v>1</v>
      </c>
      <c r="B2" s="23" t="s">
        <v>25</v>
      </c>
      <c r="C2" s="24" t="s">
        <v>26</v>
      </c>
    </row>
    <row r="3" spans="1:3" x14ac:dyDescent="0.35">
      <c r="A3" s="2">
        <v>2</v>
      </c>
      <c r="B3" s="23" t="s">
        <v>27</v>
      </c>
      <c r="C3" s="24" t="s">
        <v>28</v>
      </c>
    </row>
    <row r="4" spans="1:3" x14ac:dyDescent="0.35">
      <c r="A4" s="2">
        <v>3</v>
      </c>
      <c r="B4" s="23" t="s">
        <v>29</v>
      </c>
      <c r="C4" s="24" t="s">
        <v>30</v>
      </c>
    </row>
    <row r="5" spans="1:3" x14ac:dyDescent="0.35">
      <c r="A5" s="2">
        <v>4</v>
      </c>
      <c r="B5" s="23" t="s">
        <v>23</v>
      </c>
      <c r="C5" s="24" t="s">
        <v>24</v>
      </c>
    </row>
    <row r="6" spans="1:3" x14ac:dyDescent="0.35">
      <c r="A6" s="2">
        <v>5</v>
      </c>
      <c r="B6" s="23" t="s">
        <v>31</v>
      </c>
      <c r="C6" s="24" t="s">
        <v>32</v>
      </c>
    </row>
    <row r="7" spans="1:3" x14ac:dyDescent="0.35">
      <c r="A7" s="2">
        <v>6</v>
      </c>
      <c r="B7" s="23" t="s">
        <v>25</v>
      </c>
      <c r="C7" s="24" t="s">
        <v>46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4" sqref="D44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48</v>
      </c>
      <c r="H1" s="35"/>
    </row>
    <row r="2" spans="1:10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3" t="s">
        <v>0</v>
      </c>
      <c r="H36" s="4" t="s">
        <v>0</v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3:H26">
    <cfRule type="containsText" dxfId="40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49</v>
      </c>
      <c r="H1" s="35"/>
    </row>
    <row r="2" spans="1:9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9</v>
      </c>
      <c r="C11" s="17"/>
      <c r="D11" s="17"/>
      <c r="E11" s="16" t="s">
        <v>7</v>
      </c>
      <c r="F11" s="16" t="s">
        <v>7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9</v>
      </c>
      <c r="C12" s="17"/>
      <c r="D12" s="17"/>
      <c r="E12" s="16" t="s">
        <v>7</v>
      </c>
      <c r="F12" s="16" t="s">
        <v>7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7</v>
      </c>
      <c r="F18" s="16" t="s">
        <v>7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7</v>
      </c>
      <c r="F19" s="16" t="s">
        <v>7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7</v>
      </c>
      <c r="F20" s="16" t="s">
        <v>7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7</v>
      </c>
      <c r="F21" s="16" t="s">
        <v>7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10</v>
      </c>
      <c r="C22" s="17"/>
      <c r="D22" s="17"/>
      <c r="E22" s="16" t="s">
        <v>7</v>
      </c>
      <c r="F22" s="16" t="s">
        <v>7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10</v>
      </c>
      <c r="C23" s="17"/>
      <c r="D23" s="17"/>
      <c r="E23" s="16" t="s">
        <v>7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10</v>
      </c>
      <c r="C24" s="17"/>
      <c r="D24" s="17"/>
      <c r="E24" s="16" t="s">
        <v>7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10</v>
      </c>
      <c r="C25" s="17"/>
      <c r="D25" s="17"/>
      <c r="E25" s="16" t="s">
        <v>7</v>
      </c>
      <c r="F25" s="16" t="s">
        <v>7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7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10</v>
      </c>
      <c r="C27" s="17"/>
      <c r="D27" s="17"/>
      <c r="E27" s="16" t="s">
        <v>7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8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33:H33 G35:H35 G3:H16 G18:H31 G37:H37">
    <cfRule type="containsText" dxfId="37" priority="3" operator="containsText" text="*-">
      <formula>NOT(ISERROR(SEARCH(("*-"),(G3))))</formula>
    </cfRule>
  </conditionalFormatting>
  <conditionalFormatting sqref="G33:H33 G35:H35 G3:H16 G18:H31 G37:H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6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4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50</v>
      </c>
      <c r="H1" s="35"/>
    </row>
    <row r="2" spans="1:9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7</v>
      </c>
      <c r="F18" s="16" t="s">
        <v>7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11</v>
      </c>
      <c r="C19" s="17"/>
      <c r="D19" s="17"/>
      <c r="E19" s="16" t="s">
        <v>7</v>
      </c>
      <c r="F19" s="16" t="s">
        <v>7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11</v>
      </c>
      <c r="C20" s="17"/>
      <c r="D20" s="17"/>
      <c r="E20" s="16" t="s">
        <v>7</v>
      </c>
      <c r="F20" s="16" t="s">
        <v>7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11</v>
      </c>
      <c r="C21" s="17"/>
      <c r="D21" s="17"/>
      <c r="E21" s="16" t="s">
        <v>7</v>
      </c>
      <c r="F21" s="16" t="s">
        <v>7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11</v>
      </c>
      <c r="C22" s="17"/>
      <c r="D22" s="17"/>
      <c r="E22" s="16" t="s">
        <v>7</v>
      </c>
      <c r="F22" s="16" t="s">
        <v>7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11</v>
      </c>
      <c r="C23" s="17"/>
      <c r="D23" s="17"/>
      <c r="E23" s="16" t="s">
        <v>7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11</v>
      </c>
      <c r="C24" s="17"/>
      <c r="D24" s="17"/>
      <c r="E24" s="16" t="s">
        <v>7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11</v>
      </c>
      <c r="C25" s="17"/>
      <c r="D25" s="17"/>
      <c r="E25" s="16" t="s">
        <v>7</v>
      </c>
      <c r="F25" s="16" t="s">
        <v>7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11</v>
      </c>
      <c r="C26" s="17"/>
      <c r="D26" s="17"/>
      <c r="E26" s="16" t="s">
        <v>7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11</v>
      </c>
      <c r="C27" s="17"/>
      <c r="D27" s="17"/>
      <c r="E27" s="16" t="s">
        <v>7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G8:H31 G33:H33 G35:H35 G37:H37">
    <cfRule type="containsText" dxfId="35" priority="15" operator="containsText" text="*-">
      <formula>NOT(ISERROR(SEARCH(("*-"),(G8))))</formula>
    </cfRule>
  </conditionalFormatting>
  <conditionalFormatting sqref="G33:H33 G35:H35 G3:H31 G37:H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42" sqref="B4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7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4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1</v>
      </c>
      <c r="J3" s="10" t="str">
        <f t="shared" ref="J3:J10" si="0">IF(OR(AND(H3&gt;1,H3&lt;&gt;"-"),AND(I3&gt;1,I3&lt;&gt;"-")),"Can exchange","")</f>
        <v/>
      </c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3</v>
      </c>
      <c r="I9" s="1">
        <v>2</v>
      </c>
      <c r="J9" s="10" t="str">
        <f t="shared" si="0"/>
        <v>Can exchange</v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2</v>
      </c>
      <c r="I10" s="1">
        <v>3</v>
      </c>
      <c r="J10" s="10" t="str">
        <f t="shared" si="0"/>
        <v>Can exchange</v>
      </c>
    </row>
    <row r="11" spans="1:10" ht="15" customHeight="1" x14ac:dyDescent="0.35">
      <c r="A11" s="9">
        <v>1999</v>
      </c>
      <c r="B11" s="15" t="s">
        <v>12</v>
      </c>
      <c r="C11" s="17"/>
      <c r="D11" s="17"/>
      <c r="E11" s="17"/>
      <c r="F11" s="16" t="s">
        <v>7</v>
      </c>
      <c r="G11" s="16" t="s">
        <v>7</v>
      </c>
      <c r="H11" s="1">
        <v>1</v>
      </c>
      <c r="I11" s="1">
        <v>1</v>
      </c>
      <c r="J11" s="10" t="str">
        <f t="shared" ref="J11:J32" si="1">IF(OR(AND(H11&gt;1,H11&lt;&gt;"-"),AND(I11&gt;1,I11&lt;&gt;"-")),"Can exchange","")</f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5" t="s">
        <v>12</v>
      </c>
      <c r="C17" s="17"/>
      <c r="D17" s="17"/>
      <c r="E17" s="17"/>
      <c r="F17" s="16" t="s">
        <v>7</v>
      </c>
      <c r="G17" s="16" t="s">
        <v>7</v>
      </c>
      <c r="H17" s="1">
        <v>1</v>
      </c>
      <c r="I17" s="1">
        <v>1</v>
      </c>
      <c r="J17" s="10" t="str">
        <f t="shared" si="1"/>
        <v/>
      </c>
    </row>
    <row r="18" spans="1:10" ht="15" customHeight="1" x14ac:dyDescent="0.35">
      <c r="A18" s="9">
        <v>2006</v>
      </c>
      <c r="B18" s="15" t="s">
        <v>12</v>
      </c>
      <c r="C18" s="17"/>
      <c r="D18" s="17"/>
      <c r="E18" s="17"/>
      <c r="F18" s="16" t="s">
        <v>7</v>
      </c>
      <c r="G18" s="16" t="s">
        <v>7</v>
      </c>
      <c r="H18" s="1">
        <v>2</v>
      </c>
      <c r="I18" s="1">
        <v>2</v>
      </c>
      <c r="J18" s="10" t="str">
        <f t="shared" si="1"/>
        <v>Can exchange</v>
      </c>
    </row>
    <row r="19" spans="1:10" ht="15" customHeight="1" x14ac:dyDescent="0.35">
      <c r="A19" s="9">
        <v>2007</v>
      </c>
      <c r="B19" s="15" t="s">
        <v>12</v>
      </c>
      <c r="C19" s="17"/>
      <c r="D19" s="17"/>
      <c r="E19" s="17"/>
      <c r="F19" s="16" t="s">
        <v>7</v>
      </c>
      <c r="G19" s="16" t="s">
        <v>7</v>
      </c>
      <c r="H19" s="1">
        <v>2</v>
      </c>
      <c r="I19" s="1">
        <v>2</v>
      </c>
      <c r="J19" s="10" t="str">
        <f t="shared" si="1"/>
        <v>Can exchange</v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3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2</v>
      </c>
      <c r="I21" s="1">
        <v>4</v>
      </c>
      <c r="J21" s="10" t="str">
        <f t="shared" si="1"/>
        <v>Can exchange</v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5</v>
      </c>
      <c r="I26" s="1">
        <v>1</v>
      </c>
      <c r="J26" s="10" t="str">
        <f t="shared" si="1"/>
        <v>Can exchange</v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10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7</v>
      </c>
      <c r="I28" s="1" t="s">
        <v>0</v>
      </c>
      <c r="J28" s="10" t="str">
        <f t="shared" si="1"/>
        <v>Can exchange</v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6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4</v>
      </c>
      <c r="I30" s="1" t="s">
        <v>0</v>
      </c>
      <c r="J30" s="10" t="str">
        <f t="shared" si="1"/>
        <v>Can exchange</v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si="1"/>
        <v/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ref="J33" si="2">IF(OR(AND(H33&gt;1,H33&lt;&gt;"-"),AND(I33&gt;1,I33&lt;&gt;"-")),"Can exchange","")</f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3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2</v>
      </c>
      <c r="I35" s="1" t="s">
        <v>0</v>
      </c>
      <c r="J35" s="10" t="str">
        <f t="shared" si="3"/>
        <v>Can exchange</v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3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28" t="s">
        <v>59</v>
      </c>
      <c r="H37" s="1">
        <v>5</v>
      </c>
      <c r="I37" s="1" t="s">
        <v>0</v>
      </c>
      <c r="J37" s="10" t="str">
        <f t="shared" ref="J37:J38" si="4">IF(OR(AND(H37&gt;1,H37&lt;&gt;"-"),AND(I37&gt;1,I37&lt;&gt;"-")),"Can exchange","")</f>
        <v>Can exchange</v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si="4"/>
        <v>Can exchange</v>
      </c>
    </row>
  </sheetData>
  <autoFilter ref="B2:G2" xr:uid="{00000000-0001-0000-0400-000000000000}"/>
  <mergeCells count="4">
    <mergeCell ref="A1:A2"/>
    <mergeCell ref="F1:G1"/>
    <mergeCell ref="H1:I1"/>
    <mergeCell ref="C1:E1"/>
  </mergeCells>
  <conditionalFormatting sqref="H3:I32">
    <cfRule type="containsText" dxfId="33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32" priority="7" operator="containsText" text="*-">
      <formula>NOT(ISERROR(SEARCH(("*-"),(H33))))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31" priority="1" operator="containsText" text="*-">
      <formula>NOT(ISERROR(SEARCH(("*-"),(H38))))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50" sqref="D50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16</v>
      </c>
      <c r="H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12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12</v>
      </c>
      <c r="C9" s="17"/>
      <c r="D9" s="17"/>
      <c r="E9" s="16" t="s">
        <v>7</v>
      </c>
      <c r="F9" s="16" t="s">
        <v>7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12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12</v>
      </c>
      <c r="C17" s="17"/>
      <c r="D17" s="17"/>
      <c r="E17" s="16" t="s">
        <v>7</v>
      </c>
      <c r="F17" s="16" t="s">
        <v>7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12</v>
      </c>
      <c r="C18" s="17"/>
      <c r="D18" s="17"/>
      <c r="E18" s="16" t="s">
        <v>7</v>
      </c>
      <c r="F18" s="16" t="s">
        <v>7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12</v>
      </c>
      <c r="C19" s="17"/>
      <c r="D19" s="17"/>
      <c r="E19" s="16" t="s">
        <v>7</v>
      </c>
      <c r="F19" s="16" t="s">
        <v>7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12</v>
      </c>
      <c r="C20" s="17"/>
      <c r="D20" s="17"/>
      <c r="E20" s="16" t="s">
        <v>7</v>
      </c>
      <c r="F20" s="16" t="s">
        <v>7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13</v>
      </c>
      <c r="C21" s="17" t="s">
        <v>14</v>
      </c>
      <c r="D21" s="17"/>
      <c r="E21" s="16" t="s">
        <v>7</v>
      </c>
      <c r="F21" s="16" t="s">
        <v>7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13</v>
      </c>
      <c r="C22" s="17" t="s">
        <v>14</v>
      </c>
      <c r="D22" s="17"/>
      <c r="E22" s="16" t="s">
        <v>7</v>
      </c>
      <c r="F22" s="16" t="s">
        <v>7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13</v>
      </c>
      <c r="C23" s="17" t="s">
        <v>14</v>
      </c>
      <c r="D23" s="17"/>
      <c r="E23" s="16" t="s">
        <v>7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13</v>
      </c>
      <c r="C24" s="17" t="s">
        <v>14</v>
      </c>
      <c r="D24" s="17"/>
      <c r="E24" s="16" t="s">
        <v>7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13</v>
      </c>
      <c r="C25" s="17" t="s">
        <v>14</v>
      </c>
      <c r="D25" s="17"/>
      <c r="E25" s="16" t="s">
        <v>7</v>
      </c>
      <c r="F25" s="16" t="s">
        <v>7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13</v>
      </c>
      <c r="C26" s="17" t="s">
        <v>14</v>
      </c>
      <c r="D26" s="17"/>
      <c r="E26" s="16" t="s">
        <v>7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13</v>
      </c>
      <c r="C27" s="17" t="s">
        <v>14</v>
      </c>
      <c r="D27" s="17"/>
      <c r="E27" s="16" t="s">
        <v>7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13</v>
      </c>
      <c r="C28" s="17" t="s">
        <v>15</v>
      </c>
      <c r="D28" s="17"/>
      <c r="E28" s="16" t="s">
        <v>7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13</v>
      </c>
      <c r="C29" s="17" t="s">
        <v>15</v>
      </c>
      <c r="D29" s="17"/>
      <c r="E29" s="16" t="s">
        <v>7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13</v>
      </c>
      <c r="C30" s="17" t="s">
        <v>15</v>
      </c>
      <c r="D30" s="17"/>
      <c r="E30" s="16" t="s">
        <v>7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13</v>
      </c>
      <c r="C31" s="17" t="s">
        <v>15</v>
      </c>
      <c r="D31" s="17"/>
      <c r="E31" s="16" t="s">
        <v>7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13</v>
      </c>
      <c r="C32" s="17" t="s">
        <v>15</v>
      </c>
      <c r="D32" s="17"/>
      <c r="E32" s="16" t="s">
        <v>7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13</v>
      </c>
      <c r="C33" s="17" t="s">
        <v>15</v>
      </c>
      <c r="D33" s="17"/>
      <c r="E33" s="16" t="s">
        <v>7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13</v>
      </c>
      <c r="C34" s="17" t="s">
        <v>15</v>
      </c>
      <c r="D34" s="17"/>
      <c r="E34" s="16" t="s">
        <v>7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13</v>
      </c>
      <c r="C35" s="17" t="s">
        <v>15</v>
      </c>
      <c r="D35" s="17"/>
      <c r="E35" s="16" t="s">
        <v>7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13</v>
      </c>
      <c r="C36" s="17" t="s">
        <v>15</v>
      </c>
      <c r="D36" s="17"/>
      <c r="E36" s="16" t="s">
        <v>7</v>
      </c>
      <c r="F36" s="19" t="s">
        <v>0</v>
      </c>
      <c r="G36" s="1">
        <v>1</v>
      </c>
      <c r="H36" s="1" t="s">
        <v>0</v>
      </c>
      <c r="I36" s="10" t="str">
        <f t="shared" ref="I36:I37" si="3">IF(OR(AND(G36&gt;1,G36&lt;&gt;"-"),AND(H36&gt;1,H36&lt;&gt;"-")),"Can exchange","")</f>
        <v/>
      </c>
    </row>
    <row r="37" spans="1:9" ht="15" customHeight="1" x14ac:dyDescent="0.35">
      <c r="A37" s="9">
        <v>2025</v>
      </c>
      <c r="B37" s="15" t="s">
        <v>13</v>
      </c>
      <c r="C37" s="17" t="s">
        <v>15</v>
      </c>
      <c r="D37" s="17"/>
      <c r="E37" s="16" t="s">
        <v>7</v>
      </c>
      <c r="F37" s="19" t="s">
        <v>0</v>
      </c>
      <c r="G37" s="1">
        <v>2</v>
      </c>
      <c r="H37" s="1" t="s">
        <v>0</v>
      </c>
      <c r="I37" s="10" t="str">
        <f t="shared" si="3"/>
        <v>Can exchange</v>
      </c>
    </row>
  </sheetData>
  <autoFilter ref="B2:F2" xr:uid="{00000000-0001-0000-0500-000000000000}"/>
  <mergeCells count="4">
    <mergeCell ref="A1:A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30" priority="9" operator="containsText" text="*-">
      <formula>NOT(ISERROR(SEARCH(("*-"),(G3))))</formula>
    </cfRule>
  </conditionalFormatting>
  <conditionalFormatting sqref="G8:H30">
    <cfRule type="containsText" dxfId="29" priority="11" operator="containsText" text="*-">
      <formula>NOT(ISERROR(SEARCH(("*-"),(G8))))</formula>
    </cfRule>
  </conditionalFormatting>
  <conditionalFormatting sqref="G32:H35 G37:H37">
    <cfRule type="containsText" dxfId="28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7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E47" sqref="E4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8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17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2</v>
      </c>
      <c r="J3" s="10"/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ref="J4:J8" si="0">IF(OR(AND(H4&gt;1,H4&lt;&gt;"-"),AND(I4&gt;1,I4&lt;&gt;"-")),"Can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1</v>
      </c>
      <c r="I9" s="1">
        <v>1</v>
      </c>
      <c r="J9" s="10" t="str">
        <f>IF(OR(AND(H9&gt;1,H9&lt;&gt;"-"),AND(I9&gt;1,I9&lt;&gt;"-")),"Can exchange","")</f>
        <v/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1</v>
      </c>
      <c r="I10" s="1">
        <v>2</v>
      </c>
      <c r="J10" s="10" t="str">
        <f t="shared" ref="J10:J33" si="1">IF(OR(AND(H10&gt;1,H10&lt;&gt;"-"),AND(I10&gt;1,I10&lt;&gt;"-")),"Can exchange","")</f>
        <v>Can exchange</v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2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1</v>
      </c>
      <c r="I26" s="1">
        <v>1</v>
      </c>
      <c r="J26" s="10" t="str">
        <f t="shared" si="1"/>
        <v/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2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1</v>
      </c>
      <c r="I29" s="1" t="s">
        <v>0</v>
      </c>
      <c r="J29" s="10" t="str">
        <f t="shared" si="1"/>
        <v/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2</v>
      </c>
      <c r="I32" s="1" t="s">
        <v>0</v>
      </c>
      <c r="J32" s="10" t="str">
        <f t="shared" si="1"/>
        <v>Can exchange</v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0</v>
      </c>
      <c r="I33" s="1" t="s">
        <v>0</v>
      </c>
      <c r="J33" s="10" t="str">
        <f t="shared" si="1"/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2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1</v>
      </c>
      <c r="I35" s="1" t="s">
        <v>0</v>
      </c>
      <c r="J35" s="10" t="str">
        <f t="shared" si="2"/>
        <v/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2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0</v>
      </c>
      <c r="I37" s="1" t="s">
        <v>0</v>
      </c>
      <c r="J37" s="10" t="str">
        <f t="shared" ref="J37" si="3">IF(OR(AND(H37&gt;1,H37&lt;&gt;"-"),AND(I37&gt;1,I37&lt;&gt;"-")),"Can exchange","")</f>
        <v/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ref="J38" si="4">IF(OR(AND(H38&gt;1,H38&lt;&gt;"-"),AND(I38&gt;1,I38&lt;&gt;"-")),"Can exchange","")</f>
        <v>Can exchange</v>
      </c>
    </row>
  </sheetData>
  <autoFilter ref="B2:G2" xr:uid="{00000000-0001-0000-0600-000000000000}"/>
  <mergeCells count="4">
    <mergeCell ref="A1:A2"/>
    <mergeCell ref="F1:G1"/>
    <mergeCell ref="H1:I1"/>
    <mergeCell ref="C1:E1"/>
  </mergeCells>
  <conditionalFormatting sqref="H9: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32">
    <cfRule type="containsText" dxfId="26" priority="27" operator="containsText" text="*-">
      <formula>NOT(ISERROR(SEARCH(("*-"),(H9))))</formula>
    </cfRule>
  </conditionalFormatting>
  <conditionalFormatting sqref="H5:H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5" priority="17" operator="containsText" text="*-">
      <formula>NOT(ISERROR(SEARCH(("*-"),(H33))))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" priority="11" operator="containsText" text="*-">
      <formula>NOT(ISERROR(SEARCH(("*-"),(H3))))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2" priority="7" operator="containsText" text="*-">
      <formula>NOT(ISERROR(SEARCH(("*-"),(I3))))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21" priority="3" operator="containsText" text="*-">
      <formula>NOT(ISERROR(SEARCH(("*-"),(H38))))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ntainsText" dxfId="20" priority="1" operator="containsText" text="*-">
      <formula>NOT(ISERROR(SEARCH(("*-"),(I4))))</formula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E9977262-0DF6-4236-8D1E-80CDB77D362D}">
            <xm:f>NOT(ISERROR(SEARCH(("*-"),('10копеек'!H4))))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H5:H8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E33" sqref="E33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9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19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38</v>
      </c>
      <c r="C3" s="17"/>
      <c r="D3" s="17" t="s">
        <v>34</v>
      </c>
      <c r="E3" s="17" t="s">
        <v>36</v>
      </c>
      <c r="F3" s="16" t="s">
        <v>7</v>
      </c>
      <c r="G3" s="16" t="s">
        <v>7</v>
      </c>
      <c r="H3" s="1">
        <v>1</v>
      </c>
      <c r="I3" s="1">
        <v>6</v>
      </c>
      <c r="J3" s="10" t="str">
        <f t="shared" ref="J3:J9" si="0">IF(OR(AND(H3&gt;1,H3&lt;&gt;"-"),AND(I3&gt;1,I3&lt;&gt;"-")),"Can exchange","")</f>
        <v>Can exchange</v>
      </c>
    </row>
    <row r="4" spans="1:10" ht="15" customHeight="1" x14ac:dyDescent="0.35">
      <c r="A4" s="9">
        <v>1993</v>
      </c>
      <c r="B4" s="15" t="s">
        <v>43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3</v>
      </c>
      <c r="I4" s="1">
        <v>11</v>
      </c>
      <c r="J4" s="10" t="str">
        <f t="shared" si="0"/>
        <v>Can exchange</v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/>
      <c r="F9" s="19" t="s">
        <v>0</v>
      </c>
      <c r="G9" s="19" t="s">
        <v>0</v>
      </c>
      <c r="H9" s="1" t="s">
        <v>0</v>
      </c>
      <c r="I9" s="1" t="s">
        <v>0</v>
      </c>
      <c r="J9" s="10" t="str">
        <f t="shared" si="0"/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/>
      <c r="F10" s="19" t="s">
        <v>0</v>
      </c>
      <c r="G10" s="19" t="s">
        <v>0</v>
      </c>
      <c r="H10" s="1" t="s">
        <v>0</v>
      </c>
      <c r="I10" s="1" t="s">
        <v>0</v>
      </c>
      <c r="J10" s="10" t="str">
        <f t="shared" ref="J10:J31" si="1">IF(OR(AND(H10&gt;1,H10&lt;&gt;"-"),AND(I10&gt;1,I10&lt;&gt;"-")),"Can exchange","")</f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2009</v>
      </c>
      <c r="B20" s="15" t="s">
        <v>18</v>
      </c>
      <c r="C20" s="17" t="s">
        <v>14</v>
      </c>
      <c r="D20" s="17"/>
      <c r="E20" s="17"/>
      <c r="F20" s="16" t="s">
        <v>7</v>
      </c>
      <c r="G20" s="16" t="s">
        <v>7</v>
      </c>
      <c r="H20" s="1">
        <v>1</v>
      </c>
      <c r="I20" s="1" t="s">
        <v>0</v>
      </c>
      <c r="J20" s="10" t="str">
        <f t="shared" si="1"/>
        <v/>
      </c>
    </row>
    <row r="21" spans="1:10" ht="15" customHeight="1" x14ac:dyDescent="0.35">
      <c r="A21" s="9">
        <v>2010</v>
      </c>
      <c r="B21" s="15" t="s">
        <v>18</v>
      </c>
      <c r="C21" s="17" t="s">
        <v>14</v>
      </c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2011</v>
      </c>
      <c r="B22" s="15" t="s">
        <v>18</v>
      </c>
      <c r="C22" s="17" t="s">
        <v>14</v>
      </c>
      <c r="D22" s="17"/>
      <c r="E22" s="17"/>
      <c r="F22" s="16" t="s">
        <v>7</v>
      </c>
      <c r="G22" s="19" t="s">
        <v>0</v>
      </c>
      <c r="H22" s="1">
        <v>1</v>
      </c>
      <c r="I22" s="1" t="s">
        <v>0</v>
      </c>
      <c r="J22" s="10" t="str">
        <f t="shared" si="1"/>
        <v/>
      </c>
    </row>
    <row r="23" spans="1:10" ht="15" customHeight="1" x14ac:dyDescent="0.35">
      <c r="A23" s="9">
        <v>2012</v>
      </c>
      <c r="B23" s="15" t="s">
        <v>18</v>
      </c>
      <c r="C23" s="17" t="s">
        <v>14</v>
      </c>
      <c r="D23" s="17"/>
      <c r="E23" s="17"/>
      <c r="F23" s="16" t="s">
        <v>7</v>
      </c>
      <c r="G23" s="19" t="s">
        <v>0</v>
      </c>
      <c r="H23" s="1">
        <v>1</v>
      </c>
      <c r="I23" s="1" t="s">
        <v>0</v>
      </c>
      <c r="J23" s="10" t="str">
        <f t="shared" si="1"/>
        <v/>
      </c>
    </row>
    <row r="24" spans="1:10" ht="15" customHeight="1" x14ac:dyDescent="0.35">
      <c r="A24" s="9">
        <v>2013</v>
      </c>
      <c r="B24" s="15" t="s">
        <v>18</v>
      </c>
      <c r="C24" s="17" t="s">
        <v>14</v>
      </c>
      <c r="D24" s="17"/>
      <c r="E24" s="17"/>
      <c r="F24" s="16" t="s">
        <v>7</v>
      </c>
      <c r="G24" s="16" t="s">
        <v>7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/>
      <c r="F25" s="19" t="s">
        <v>0</v>
      </c>
      <c r="G25" s="19" t="s">
        <v>0</v>
      </c>
      <c r="H25" s="1" t="s">
        <v>0</v>
      </c>
      <c r="I25" s="1" t="s">
        <v>0</v>
      </c>
      <c r="J25" s="10" t="str">
        <f t="shared" si="1"/>
        <v/>
      </c>
    </row>
    <row r="26" spans="1:10" ht="15" customHeight="1" x14ac:dyDescent="0.35">
      <c r="A26" s="9">
        <v>2015</v>
      </c>
      <c r="B26" s="15" t="s">
        <v>18</v>
      </c>
      <c r="C26" s="17" t="s">
        <v>14</v>
      </c>
      <c r="D26" s="17"/>
      <c r="E26" s="17"/>
      <c r="F26" s="16" t="s">
        <v>7</v>
      </c>
      <c r="G26" s="19" t="s">
        <v>0</v>
      </c>
      <c r="H26" s="1">
        <v>1</v>
      </c>
      <c r="I26" s="1" t="s">
        <v>0</v>
      </c>
      <c r="J26" s="10" t="str">
        <f t="shared" si="1"/>
        <v/>
      </c>
    </row>
    <row r="27" spans="1:10" ht="15" customHeight="1" x14ac:dyDescent="0.35">
      <c r="A27" s="9">
        <v>2016</v>
      </c>
      <c r="B27" s="15" t="s">
        <v>18</v>
      </c>
      <c r="C27" s="17" t="s">
        <v>15</v>
      </c>
      <c r="D27" s="17"/>
      <c r="E27" s="17"/>
      <c r="F27" s="16" t="s">
        <v>7</v>
      </c>
      <c r="G27" s="19" t="s">
        <v>0</v>
      </c>
      <c r="H27" s="1">
        <v>1</v>
      </c>
      <c r="I27" s="1" t="s">
        <v>0</v>
      </c>
      <c r="J27" s="10" t="str">
        <f t="shared" si="1"/>
        <v/>
      </c>
    </row>
    <row r="28" spans="1:10" ht="15" customHeight="1" x14ac:dyDescent="0.35">
      <c r="A28" s="9">
        <v>2017</v>
      </c>
      <c r="B28" s="15" t="s">
        <v>18</v>
      </c>
      <c r="C28" s="17" t="s">
        <v>15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2018</v>
      </c>
      <c r="B29" s="15" t="s">
        <v>18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8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2019</v>
      </c>
      <c r="B30" s="15" t="s">
        <v>18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2020</v>
      </c>
      <c r="B31" s="15" t="s">
        <v>18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1</v>
      </c>
      <c r="I31" s="1" t="s">
        <v>0</v>
      </c>
      <c r="J31" s="10" t="str">
        <f t="shared" si="1"/>
        <v/>
      </c>
    </row>
    <row r="32" spans="1:10" ht="15" customHeight="1" x14ac:dyDescent="0.35">
      <c r="A32" s="9">
        <v>2021</v>
      </c>
      <c r="B32" s="15" t="s">
        <v>18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ref="J32:J34" si="2">IF(OR(AND(H32&gt;1,H32&lt;&gt;"-"),AND(I32&gt;1,I32&lt;&gt;"-")),"Can exchange","")</f>
        <v/>
      </c>
    </row>
    <row r="33" spans="1:10" ht="15" customHeight="1" x14ac:dyDescent="0.35">
      <c r="A33" s="9">
        <v>2022</v>
      </c>
      <c r="B33" s="15" t="s">
        <v>18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si="2"/>
        <v/>
      </c>
    </row>
    <row r="34" spans="1:10" ht="15" customHeight="1" x14ac:dyDescent="0.35">
      <c r="A34" s="9">
        <v>2023</v>
      </c>
      <c r="B34" s="15" t="s">
        <v>18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6</v>
      </c>
      <c r="I34" s="1" t="s">
        <v>0</v>
      </c>
      <c r="J34" s="10" t="str">
        <f t="shared" si="2"/>
        <v>Can exchange</v>
      </c>
    </row>
    <row r="35" spans="1:10" ht="15" customHeight="1" x14ac:dyDescent="0.35">
      <c r="A35" s="9">
        <v>2024</v>
      </c>
      <c r="B35" s="15" t="s">
        <v>18</v>
      </c>
      <c r="C35" s="17" t="s">
        <v>15</v>
      </c>
      <c r="D35" s="17"/>
      <c r="E35" s="17"/>
      <c r="F35" s="16" t="s">
        <v>7</v>
      </c>
      <c r="G35" s="28" t="s">
        <v>59</v>
      </c>
      <c r="H35" s="1">
        <v>0</v>
      </c>
      <c r="I35" s="1" t="s">
        <v>0</v>
      </c>
      <c r="J35" s="10" t="str">
        <f t="shared" ref="J35:J36" si="3">IF(OR(AND(H35&gt;1,H35&lt;&gt;"-"),AND(I35&gt;1,I35&lt;&gt;"-")),"Can exchange","")</f>
        <v/>
      </c>
    </row>
    <row r="36" spans="1:10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/>
      <c r="F36" s="19" t="s">
        <v>0</v>
      </c>
      <c r="G36" s="19" t="s">
        <v>0</v>
      </c>
      <c r="H36" s="1" t="s">
        <v>0</v>
      </c>
      <c r="I36" s="1" t="s">
        <v>0</v>
      </c>
      <c r="J36" s="10" t="str">
        <f t="shared" si="3"/>
        <v/>
      </c>
    </row>
  </sheetData>
  <autoFilter ref="B2:G2" xr:uid="{00000000-0001-0000-0700-000000000000}"/>
  <mergeCells count="4">
    <mergeCell ref="A1:A2"/>
    <mergeCell ref="F1:G1"/>
    <mergeCell ref="H1:I1"/>
    <mergeCell ref="C1:E1"/>
  </mergeCells>
  <conditionalFormatting sqref="H3:I30">
    <cfRule type="containsText" dxfId="18" priority="11" operator="containsText" text="*-">
      <formula>NOT(ISERROR(SEARCH(("*-"),(H3))))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I35">
    <cfRule type="containsText" dxfId="17" priority="3" operator="containsText" text="*-">
      <formula>NOT(ISERROR(SEARCH(("*-"),(H31))))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16" priority="1" operator="containsText" text="*-">
      <formula>NOT(ISERROR(SEARCH(("*-"),(H36))))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39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38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43</v>
      </c>
      <c r="C4" s="17" t="s">
        <v>34</v>
      </c>
      <c r="D4" s="17" t="s">
        <v>37</v>
      </c>
      <c r="E4" s="16" t="s">
        <v>7</v>
      </c>
      <c r="F4" s="16" t="s">
        <v>7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800-000000000000}"/>
  <mergeCells count="4">
    <mergeCell ref="A1:A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6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2025-08-05T14:55:34Z</dcterms:modified>
  <cp:category/>
  <cp:contentStatus/>
</cp:coreProperties>
</file>