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CE6B99D-6981-4C6F-974E-96D0BCD820A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definedNames>
    <definedName name="_xlnm._FilterDatabase" localSheetId="0" hidden="1">'2€'!$B$2:$I$2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N4" i="1"/>
  <c r="N5" i="1"/>
  <c r="N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828E0731-2279-42C5-AE03-8804C69D0573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J2" authorId="0" shapeId="0" xr:uid="{1B280CBE-BEBF-4929-99D8-164458841E05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M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<sst xmlns="http://schemas.openxmlformats.org/spreadsheetml/2006/main" count="239" uniqueCount="59">
  <si>
    <t>Year</t>
  </si>
  <si>
    <t>Type</t>
  </si>
  <si>
    <t>Mintage</t>
  </si>
  <si>
    <t>-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</si>
  <si>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</si>
  <si>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</si>
  <si>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</si>
  <si>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</si>
  <si>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</si>
  <si>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</si>
  <si>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</si>
  <si>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</si>
  <si>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</si>
  <si>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</si>
  <si>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</si>
  <si>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</si>
  <si>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</si>
  <si>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</si>
  <si>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</si>
  <si>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</si>
  <si>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</si>
  <si>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SK</t>
  </si>
  <si>
    <t>1.000.000</t>
  </si>
  <si>
    <t>A</t>
  </si>
  <si>
    <t>LT</t>
  </si>
  <si>
    <t>Obv: Without mint symbol</t>
  </si>
  <si>
    <t>Rev: new map of Europe</t>
  </si>
  <si>
    <t>350.000</t>
  </si>
  <si>
    <t>500.000</t>
  </si>
  <si>
    <t>1.500.000</t>
  </si>
  <si>
    <t>1.317.800</t>
  </si>
  <si>
    <t>2.000.000</t>
  </si>
  <si>
    <t>100th Anniversary - Birth of Paul Keres</t>
  </si>
  <si>
    <t>Path to Independence</t>
  </si>
  <si>
    <t>100th Anniversary - Baltic States</t>
  </si>
  <si>
    <t>100th Anniversary - Estonia</t>
  </si>
  <si>
    <t>150th Anniversary - First Estonian Song Festival</t>
  </si>
  <si>
    <t>100th Anniversary - Teaching in Estonian at the University of Tartu</t>
  </si>
  <si>
    <t>200 years since the discovery of the Antarctic</t>
  </si>
  <si>
    <t>100th anniversary of the Treaty of Tartu</t>
  </si>
  <si>
    <t>750.000</t>
  </si>
  <si>
    <t>150th Anniversary - Society of Estonian Literati</t>
  </si>
  <si>
    <t>35th Anniversary - Erasmus Programme</t>
  </si>
  <si>
    <t>Glory to Ukraine</t>
  </si>
  <si>
    <t>Barn Swallow</t>
  </si>
  <si>
    <t>FI</t>
  </si>
  <si>
    <t>Subject</t>
  </si>
  <si>
    <t>Finno-Ugric Peoples</t>
  </si>
  <si>
    <t>Wolf</t>
  </si>
  <si>
    <t>Subtype_1#Series</t>
  </si>
  <si>
    <t>Subtype_3#Map_of_Europe</t>
  </si>
  <si>
    <t>10th Anniversary - Euro Coins and Banknotes</t>
  </si>
  <si>
    <t>European Union flag</t>
  </si>
  <si>
    <t>Erasmus Programme</t>
  </si>
  <si>
    <t>The 100th anniversary of the foundation of the independent Baltic states</t>
  </si>
  <si>
    <t>Estonian National Flower - Cornflower</t>
  </si>
  <si>
    <t>500th Anniversary - First Printed Text in Estonian</t>
  </si>
  <si>
    <t>850.000</t>
  </si>
  <si>
    <t>Subtype_2#Special_marks_1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</si>
</sst>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3" fontId="3" fillId="3" borderId="4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3" fontId="3" fillId="5" borderId="4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3" fontId="3" fillId="6" borderId="5" xfId="0" applyNumberFormat="1" applyFont="1" applyFill="1" applyBorder="1" applyAlignment="1">
      <alignment horizontal="center" vertical="center" shrinkToFit="1"/>
    </xf>
    <xf numFmtId="3" fontId="3" fillId="3" borderId="5" xfId="0" applyNumberFormat="1" applyFont="1" applyFill="1" applyBorder="1" applyAlignment="1">
      <alignment horizontal="center" vertical="center" shrinkToFit="1"/>
    </xf>
    <xf numFmtId="3" fontId="3" fillId="4" borderId="4" xfId="0" applyNumberFormat="1" applyFont="1" applyFill="1" applyBorder="1" applyAlignment="1">
      <alignment horizontal="center" vertical="center" shrinkToFit="1"/>
    </xf>
    <xf numFmtId="3" fontId="3" fillId="5" borderId="5" xfId="0" applyNumberFormat="1" applyFont="1" applyFill="1" applyBorder="1" applyAlignment="1">
      <alignment horizontal="center" vertical="center" shrinkToFit="1"/>
    </xf>
    <xf numFmtId="3" fontId="3" fillId="4" borderId="4" xfId="0" applyNumberFormat="1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4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estonia&amp;period=30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esto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Normal="100" workbookViewId="0">
      <pane xSplit="14" ySplit="2" topLeftCell="O3" activePane="bottomRight" state="frozen"/>
      <selection pane="topRight" activeCell="M1" sqref="M1"/>
      <selection pane="bottomLeft" activeCell="A3" sqref="A3"/>
      <selection pane="bottomRight" activeCell="B1" sqref="B1:B2"/>
    </sheetView>
  </sheetViews>
  <sheetFormatPr defaultRowHeight="14.5" x14ac:dyDescent="0.35"/>
  <cols>
    <col min="1" max="1" width="5.6328125" customWidth="1"/>
    <col min="2" max="2" width="50.6328125" customWidth="1"/>
    <col min="3" max="5" width="33.6328125" customWidth="1"/>
    <col min="6" max="9" width="12.6328125" customWidth="1"/>
    <col min="10" max="13" width="3.6328125" customWidth="1"/>
    <col min="14" max="14" width="12.6328125" customWidth="1"/>
  </cols>
  <sheetData>
    <row r="1" spans="1:14" x14ac:dyDescent="0.35">
      <c r="A1" s="24" t="s">
        <v>0</v>
      </c>
      <c r="B1" s="21"/>
      <c r="C1" s="29" t="s">
        <v>1</v>
      </c>
      <c r="D1" s="23"/>
      <c r="E1" s="23"/>
      <c r="F1" s="26" t="s">
        <v>2</v>
      </c>
      <c r="G1" s="27"/>
      <c r="H1" s="27"/>
      <c r="I1" s="28"/>
      <c r="J1" s="22" t="s">
        <v>6</v>
      </c>
      <c r="K1" s="23"/>
      <c r="L1" s="23"/>
      <c r="M1" s="23"/>
    </row>
    <row r="2" spans="1:14" x14ac:dyDescent="0.35">
      <c r="A2" s="25"/>
      <c r="B2" s="21" t="s">
        <v>46</v>
      </c>
      <c r="C2" s="1" t="s">
        <v>49</v>
      </c>
      <c r="D2" s="1" t="s">
        <v>58</v>
      </c>
      <c r="E2" s="1" t="s">
        <v>50</v>
      </c>
      <c r="F2" s="2" t="s">
        <v>45</v>
      </c>
      <c r="G2" s="17" t="s">
        <v>23</v>
      </c>
      <c r="H2" s="17" t="s">
        <v>24</v>
      </c>
      <c r="I2" s="2" t="s">
        <v>21</v>
      </c>
      <c r="J2" s="3" t="s">
        <v>45</v>
      </c>
      <c r="K2" s="1" t="s">
        <v>23</v>
      </c>
      <c r="L2" s="3" t="s">
        <v>24</v>
      </c>
      <c r="M2" s="3" t="s">
        <v>21</v>
      </c>
    </row>
    <row r="3" spans="1:14" x14ac:dyDescent="0.35">
      <c r="A3" s="4">
        <v>2012</v>
      </c>
      <c r="B3" s="15" t="s">
        <v>51</v>
      </c>
      <c r="C3" s="16" t="s">
        <v>4</v>
      </c>
      <c r="D3" s="16" t="s">
        <v>25</v>
      </c>
      <c r="E3" s="5" t="s">
        <v>26</v>
      </c>
      <c r="F3" s="13" t="s">
        <v>3</v>
      </c>
      <c r="G3" s="14" t="s">
        <v>31</v>
      </c>
      <c r="H3" s="13" t="s">
        <v>3</v>
      </c>
      <c r="I3" s="13" t="s">
        <v>3</v>
      </c>
      <c r="J3" s="19" t="s">
        <v>3</v>
      </c>
      <c r="K3" s="18">
        <v>1</v>
      </c>
      <c r="L3" s="19" t="s">
        <v>3</v>
      </c>
      <c r="M3" s="19" t="s">
        <v>3</v>
      </c>
      <c r="N3" s="6" t="str">
        <f t="shared" ref="N3:N21" si="0">IF(OR(AND(K3&gt;1,K3&lt;&gt;"-"),AND(L3&gt;1,L3&lt;&gt;"-"),AND(M3&gt;1,M3&lt;&gt;"-"),AND(J3&gt;1,J3&lt;&gt;"-")),"Can exchange","")</f>
        <v/>
      </c>
    </row>
    <row r="4" spans="1:14" x14ac:dyDescent="0.35">
      <c r="A4" s="4">
        <v>2013</v>
      </c>
      <c r="B4" s="13" t="s">
        <v>3</v>
      </c>
      <c r="C4" s="13" t="s">
        <v>3</v>
      </c>
      <c r="D4" s="13" t="s">
        <v>3</v>
      </c>
      <c r="E4" s="13" t="s">
        <v>3</v>
      </c>
      <c r="F4" s="13" t="s">
        <v>3</v>
      </c>
      <c r="G4" s="13" t="s">
        <v>3</v>
      </c>
      <c r="H4" s="13" t="s">
        <v>3</v>
      </c>
      <c r="I4" s="13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6" t="str">
        <f t="shared" si="0"/>
        <v/>
      </c>
    </row>
    <row r="5" spans="1:14" x14ac:dyDescent="0.35">
      <c r="A5" s="4">
        <v>2014</v>
      </c>
      <c r="B5" s="13" t="s">
        <v>3</v>
      </c>
      <c r="C5" s="13" t="s">
        <v>3</v>
      </c>
      <c r="D5" s="13" t="s">
        <v>3</v>
      </c>
      <c r="E5" s="13" t="s">
        <v>3</v>
      </c>
      <c r="F5" s="13" t="s">
        <v>3</v>
      </c>
      <c r="G5" s="13" t="s">
        <v>3</v>
      </c>
      <c r="H5" s="13" t="s">
        <v>3</v>
      </c>
      <c r="I5" s="13" t="s">
        <v>3</v>
      </c>
      <c r="J5" s="19" t="s">
        <v>3</v>
      </c>
      <c r="K5" s="19" t="s">
        <v>3</v>
      </c>
      <c r="L5" s="19" t="s">
        <v>3</v>
      </c>
      <c r="M5" s="19" t="s">
        <v>3</v>
      </c>
      <c r="N5" s="6" t="str">
        <f t="shared" si="0"/>
        <v/>
      </c>
    </row>
    <row r="6" spans="1:14" x14ac:dyDescent="0.35">
      <c r="A6" s="4">
        <v>2015</v>
      </c>
      <c r="B6" s="15" t="s">
        <v>5</v>
      </c>
      <c r="C6" s="16" t="s">
        <v>52</v>
      </c>
      <c r="D6" s="16" t="s">
        <v>25</v>
      </c>
      <c r="E6" s="5" t="s">
        <v>26</v>
      </c>
      <c r="F6" s="13" t="s">
        <v>3</v>
      </c>
      <c r="G6" s="13" t="s">
        <v>3</v>
      </c>
      <c r="H6" s="14" t="s">
        <v>27</v>
      </c>
      <c r="I6" s="13" t="s">
        <v>3</v>
      </c>
      <c r="J6" s="19" t="s">
        <v>3</v>
      </c>
      <c r="K6" s="19" t="s">
        <v>3</v>
      </c>
      <c r="L6" s="20">
        <v>2</v>
      </c>
      <c r="M6" s="19" t="s">
        <v>3</v>
      </c>
      <c r="N6" s="6" t="str">
        <f>IF(OR(AND(K6&gt;1,K6&lt;&gt;"-"),AND(L6&gt;1,L6&lt;&gt;"-"),AND(M6&gt;1,M6&lt;&gt;"-"),AND(J6&gt;1,J6&lt;&gt;"-")),"Can exchange","")</f>
        <v>Can exchange</v>
      </c>
    </row>
    <row r="7" spans="1:14" x14ac:dyDescent="0.35">
      <c r="A7" s="4">
        <v>2016</v>
      </c>
      <c r="B7" s="15" t="s">
        <v>32</v>
      </c>
      <c r="C7" s="16"/>
      <c r="D7" s="16" t="s">
        <v>25</v>
      </c>
      <c r="E7" s="5" t="s">
        <v>26</v>
      </c>
      <c r="F7" s="13" t="s">
        <v>3</v>
      </c>
      <c r="G7" s="13" t="s">
        <v>3</v>
      </c>
      <c r="H7" s="14" t="s">
        <v>28</v>
      </c>
      <c r="I7" s="13" t="s">
        <v>3</v>
      </c>
      <c r="J7" s="19" t="s">
        <v>3</v>
      </c>
      <c r="K7" s="19" t="s">
        <v>3</v>
      </c>
      <c r="L7" s="20">
        <v>1</v>
      </c>
      <c r="M7" s="19" t="s">
        <v>3</v>
      </c>
      <c r="N7" s="6" t="str">
        <f t="shared" si="0"/>
        <v/>
      </c>
    </row>
    <row r="8" spans="1:14" x14ac:dyDescent="0.35">
      <c r="A8" s="4">
        <v>2017</v>
      </c>
      <c r="B8" s="15" t="s">
        <v>33</v>
      </c>
      <c r="C8" s="16"/>
      <c r="D8" s="16" t="s">
        <v>25</v>
      </c>
      <c r="E8" s="5" t="s">
        <v>26</v>
      </c>
      <c r="F8" s="13" t="s">
        <v>3</v>
      </c>
      <c r="G8" s="13" t="s">
        <v>3</v>
      </c>
      <c r="H8" s="14" t="s">
        <v>29</v>
      </c>
      <c r="I8" s="13" t="s">
        <v>3</v>
      </c>
      <c r="J8" s="19" t="s">
        <v>3</v>
      </c>
      <c r="K8" s="19" t="s">
        <v>3</v>
      </c>
      <c r="L8" s="20">
        <v>1</v>
      </c>
      <c r="M8" s="19" t="s">
        <v>3</v>
      </c>
      <c r="N8" s="6" t="str">
        <f t="shared" si="0"/>
        <v/>
      </c>
    </row>
    <row r="9" spans="1:14" x14ac:dyDescent="0.35">
      <c r="A9" s="4">
        <v>2018</v>
      </c>
      <c r="B9" s="15" t="s">
        <v>54</v>
      </c>
      <c r="C9" s="16" t="s">
        <v>34</v>
      </c>
      <c r="D9" s="16" t="s">
        <v>25</v>
      </c>
      <c r="E9" s="5" t="s">
        <v>26</v>
      </c>
      <c r="F9" s="13" t="s">
        <v>3</v>
      </c>
      <c r="G9" s="13" t="s">
        <v>3</v>
      </c>
      <c r="H9" s="14" t="s">
        <v>28</v>
      </c>
      <c r="I9" s="13" t="s">
        <v>3</v>
      </c>
      <c r="J9" s="19" t="s">
        <v>3</v>
      </c>
      <c r="K9" s="19" t="s">
        <v>3</v>
      </c>
      <c r="L9" s="20">
        <v>1</v>
      </c>
      <c r="M9" s="19" t="s">
        <v>3</v>
      </c>
      <c r="N9" s="6" t="str">
        <f t="shared" si="0"/>
        <v/>
      </c>
    </row>
    <row r="10" spans="1:14" x14ac:dyDescent="0.35">
      <c r="A10" s="4">
        <v>2018</v>
      </c>
      <c r="B10" s="15" t="s">
        <v>35</v>
      </c>
      <c r="C10" s="16"/>
      <c r="D10" s="16" t="s">
        <v>25</v>
      </c>
      <c r="E10" s="5" t="s">
        <v>26</v>
      </c>
      <c r="F10" s="13" t="s">
        <v>3</v>
      </c>
      <c r="G10" s="13" t="s">
        <v>3</v>
      </c>
      <c r="H10" s="14" t="s">
        <v>30</v>
      </c>
      <c r="I10" s="13" t="s">
        <v>3</v>
      </c>
      <c r="J10" s="19" t="s">
        <v>3</v>
      </c>
      <c r="K10" s="19" t="s">
        <v>3</v>
      </c>
      <c r="L10" s="20">
        <v>1</v>
      </c>
      <c r="M10" s="19" t="s">
        <v>3</v>
      </c>
      <c r="N10" s="6" t="str">
        <f t="shared" si="0"/>
        <v/>
      </c>
    </row>
    <row r="11" spans="1:14" x14ac:dyDescent="0.35">
      <c r="A11" s="4">
        <v>2019</v>
      </c>
      <c r="B11" s="15" t="s">
        <v>36</v>
      </c>
      <c r="C11" s="16"/>
      <c r="D11" s="16" t="s">
        <v>25</v>
      </c>
      <c r="E11" s="5" t="s">
        <v>26</v>
      </c>
      <c r="F11" s="13" t="s">
        <v>3</v>
      </c>
      <c r="G11" s="13" t="s">
        <v>3</v>
      </c>
      <c r="H11" s="13" t="s">
        <v>3</v>
      </c>
      <c r="I11" s="14" t="s">
        <v>22</v>
      </c>
      <c r="J11" s="19" t="s">
        <v>3</v>
      </c>
      <c r="K11" s="19" t="s">
        <v>3</v>
      </c>
      <c r="L11" s="19" t="s">
        <v>3</v>
      </c>
      <c r="M11" s="20">
        <v>1</v>
      </c>
      <c r="N11" s="6" t="str">
        <f t="shared" si="0"/>
        <v/>
      </c>
    </row>
    <row r="12" spans="1:14" x14ac:dyDescent="0.35">
      <c r="A12" s="4">
        <v>2019</v>
      </c>
      <c r="B12" s="15" t="s">
        <v>37</v>
      </c>
      <c r="C12" s="16"/>
      <c r="D12" s="16" t="s">
        <v>25</v>
      </c>
      <c r="E12" s="5" t="s">
        <v>26</v>
      </c>
      <c r="F12" s="13" t="s">
        <v>3</v>
      </c>
      <c r="G12" s="13" t="s">
        <v>3</v>
      </c>
      <c r="H12" s="13" t="s">
        <v>3</v>
      </c>
      <c r="I12" s="14" t="s">
        <v>22</v>
      </c>
      <c r="J12" s="19" t="s">
        <v>3</v>
      </c>
      <c r="K12" s="19" t="s">
        <v>3</v>
      </c>
      <c r="L12" s="19" t="s">
        <v>3</v>
      </c>
      <c r="M12" s="20">
        <v>2</v>
      </c>
      <c r="N12" s="6" t="str">
        <f t="shared" si="0"/>
        <v>Can exchange</v>
      </c>
    </row>
    <row r="13" spans="1:14" x14ac:dyDescent="0.35">
      <c r="A13" s="4">
        <v>2020</v>
      </c>
      <c r="B13" s="15" t="s">
        <v>38</v>
      </c>
      <c r="C13" s="16"/>
      <c r="D13" s="16" t="s">
        <v>25</v>
      </c>
      <c r="E13" s="5" t="s">
        <v>26</v>
      </c>
      <c r="F13" s="13" t="s">
        <v>3</v>
      </c>
      <c r="G13" s="13" t="s">
        <v>3</v>
      </c>
      <c r="H13" s="14" t="s">
        <v>40</v>
      </c>
      <c r="I13" s="13" t="s">
        <v>3</v>
      </c>
      <c r="J13" s="19" t="s">
        <v>3</v>
      </c>
      <c r="K13" s="19" t="s">
        <v>3</v>
      </c>
      <c r="L13" s="20">
        <v>1</v>
      </c>
      <c r="M13" s="19" t="s">
        <v>3</v>
      </c>
      <c r="N13" s="6" t="str">
        <f t="shared" si="0"/>
        <v/>
      </c>
    </row>
    <row r="14" spans="1:14" x14ac:dyDescent="0.35">
      <c r="A14" s="4">
        <v>2020</v>
      </c>
      <c r="B14" s="15" t="s">
        <v>39</v>
      </c>
      <c r="C14" s="16"/>
      <c r="D14" s="16" t="s">
        <v>25</v>
      </c>
      <c r="E14" s="5" t="s">
        <v>26</v>
      </c>
      <c r="F14" s="13" t="s">
        <v>3</v>
      </c>
      <c r="G14" s="13" t="s">
        <v>3</v>
      </c>
      <c r="H14" s="14" t="s">
        <v>22</v>
      </c>
      <c r="I14" s="13" t="s">
        <v>3</v>
      </c>
      <c r="J14" s="19" t="s">
        <v>3</v>
      </c>
      <c r="K14" s="19" t="s">
        <v>3</v>
      </c>
      <c r="L14" s="20">
        <v>1</v>
      </c>
      <c r="M14" s="19" t="s">
        <v>3</v>
      </c>
      <c r="N14" s="6" t="str">
        <f t="shared" si="0"/>
        <v/>
      </c>
    </row>
    <row r="15" spans="1:14" x14ac:dyDescent="0.35">
      <c r="A15" s="4">
        <v>2021</v>
      </c>
      <c r="B15" s="15" t="s">
        <v>47</v>
      </c>
      <c r="C15" s="16"/>
      <c r="D15" s="16" t="s">
        <v>25</v>
      </c>
      <c r="E15" s="5" t="s">
        <v>26</v>
      </c>
      <c r="F15" s="13" t="s">
        <v>3</v>
      </c>
      <c r="G15" s="13" t="s">
        <v>3</v>
      </c>
      <c r="H15" s="14" t="s">
        <v>22</v>
      </c>
      <c r="I15" s="13" t="s">
        <v>3</v>
      </c>
      <c r="J15" s="19" t="s">
        <v>3</v>
      </c>
      <c r="K15" s="19" t="s">
        <v>3</v>
      </c>
      <c r="L15" s="20">
        <v>1</v>
      </c>
      <c r="M15" s="19" t="s">
        <v>3</v>
      </c>
      <c r="N15" s="6" t="str">
        <f t="shared" si="0"/>
        <v/>
      </c>
    </row>
    <row r="16" spans="1:14" x14ac:dyDescent="0.35">
      <c r="A16" s="4">
        <v>2021</v>
      </c>
      <c r="B16" s="15" t="s">
        <v>48</v>
      </c>
      <c r="C16" s="16"/>
      <c r="D16" s="16" t="s">
        <v>25</v>
      </c>
      <c r="E16" s="5" t="s">
        <v>26</v>
      </c>
      <c r="F16" s="13" t="s">
        <v>3</v>
      </c>
      <c r="G16" s="13" t="s">
        <v>3</v>
      </c>
      <c r="H16" s="14" t="s">
        <v>22</v>
      </c>
      <c r="I16" s="13" t="s">
        <v>3</v>
      </c>
      <c r="J16" s="19" t="s">
        <v>3</v>
      </c>
      <c r="K16" s="19" t="s">
        <v>3</v>
      </c>
      <c r="L16" s="20">
        <v>1</v>
      </c>
      <c r="M16" s="19" t="s">
        <v>3</v>
      </c>
      <c r="N16" s="6" t="str">
        <f t="shared" si="0"/>
        <v/>
      </c>
    </row>
    <row r="17" spans="1:14" x14ac:dyDescent="0.35">
      <c r="A17" s="4">
        <v>2022</v>
      </c>
      <c r="B17" s="15" t="s">
        <v>41</v>
      </c>
      <c r="C17" s="16"/>
      <c r="D17" s="16" t="s">
        <v>25</v>
      </c>
      <c r="E17" s="5" t="s">
        <v>26</v>
      </c>
      <c r="F17" s="13" t="s">
        <v>3</v>
      </c>
      <c r="G17" s="13" t="s">
        <v>3</v>
      </c>
      <c r="H17" s="14" t="s">
        <v>22</v>
      </c>
      <c r="I17" s="13" t="s">
        <v>3</v>
      </c>
      <c r="J17" s="19" t="s">
        <v>3</v>
      </c>
      <c r="K17" s="19" t="s">
        <v>3</v>
      </c>
      <c r="L17" s="20">
        <v>1</v>
      </c>
      <c r="M17" s="19" t="s">
        <v>3</v>
      </c>
      <c r="N17" s="6" t="str">
        <f t="shared" si="0"/>
        <v/>
      </c>
    </row>
    <row r="18" spans="1:14" x14ac:dyDescent="0.35">
      <c r="A18" s="4">
        <v>2022</v>
      </c>
      <c r="B18" s="15" t="s">
        <v>42</v>
      </c>
      <c r="C18" s="16" t="s">
        <v>53</v>
      </c>
      <c r="D18" s="16" t="s">
        <v>25</v>
      </c>
      <c r="E18" s="5" t="s">
        <v>26</v>
      </c>
      <c r="F18" s="13" t="s">
        <v>3</v>
      </c>
      <c r="G18" s="13" t="s">
        <v>3</v>
      </c>
      <c r="H18" s="14" t="s">
        <v>22</v>
      </c>
      <c r="I18" s="13" t="s">
        <v>3</v>
      </c>
      <c r="J18" s="19" t="s">
        <v>3</v>
      </c>
      <c r="K18" s="19" t="s">
        <v>3</v>
      </c>
      <c r="L18" s="20">
        <v>1</v>
      </c>
      <c r="M18" s="19" t="s">
        <v>3</v>
      </c>
      <c r="N18" s="6" t="str">
        <f t="shared" si="0"/>
        <v/>
      </c>
    </row>
    <row r="19" spans="1:14" x14ac:dyDescent="0.35">
      <c r="A19" s="4">
        <v>2022</v>
      </c>
      <c r="B19" s="15" t="s">
        <v>43</v>
      </c>
      <c r="C19" s="16"/>
      <c r="D19" s="16" t="s">
        <v>25</v>
      </c>
      <c r="E19" s="5" t="s">
        <v>26</v>
      </c>
      <c r="F19" s="13" t="s">
        <v>3</v>
      </c>
      <c r="G19" s="13" t="s">
        <v>3</v>
      </c>
      <c r="H19" s="13" t="s">
        <v>3</v>
      </c>
      <c r="I19" s="14" t="s">
        <v>31</v>
      </c>
      <c r="J19" s="19" t="s">
        <v>3</v>
      </c>
      <c r="K19" s="19" t="s">
        <v>3</v>
      </c>
      <c r="L19" s="19" t="s">
        <v>3</v>
      </c>
      <c r="M19" s="20">
        <v>1</v>
      </c>
      <c r="N19" s="6" t="str">
        <f t="shared" si="0"/>
        <v/>
      </c>
    </row>
    <row r="20" spans="1:14" x14ac:dyDescent="0.35">
      <c r="A20" s="4">
        <v>2023</v>
      </c>
      <c r="B20" s="15" t="s">
        <v>44</v>
      </c>
      <c r="C20" s="16"/>
      <c r="D20" s="16" t="s">
        <v>25</v>
      </c>
      <c r="E20" s="5" t="s">
        <v>26</v>
      </c>
      <c r="F20" s="14" t="s">
        <v>22</v>
      </c>
      <c r="G20" s="13" t="s">
        <v>3</v>
      </c>
      <c r="H20" s="13" t="s">
        <v>3</v>
      </c>
      <c r="I20" s="13" t="s">
        <v>3</v>
      </c>
      <c r="J20" s="20">
        <v>1</v>
      </c>
      <c r="K20" s="19" t="s">
        <v>3</v>
      </c>
      <c r="L20" s="19" t="s">
        <v>3</v>
      </c>
      <c r="M20" s="19" t="s">
        <v>3</v>
      </c>
      <c r="N20" s="6" t="str">
        <f t="shared" si="0"/>
        <v/>
      </c>
    </row>
    <row r="21" spans="1:14" x14ac:dyDescent="0.35">
      <c r="A21" s="4">
        <v>2024</v>
      </c>
      <c r="B21" s="15" t="s">
        <v>55</v>
      </c>
      <c r="C21" s="16"/>
      <c r="D21" s="16" t="s">
        <v>25</v>
      </c>
      <c r="E21" s="5" t="s">
        <v>26</v>
      </c>
      <c r="F21" s="14" t="s">
        <v>22</v>
      </c>
      <c r="G21" s="13" t="s">
        <v>3</v>
      </c>
      <c r="H21" s="13" t="s">
        <v>3</v>
      </c>
      <c r="I21" s="13" t="s">
        <v>3</v>
      </c>
      <c r="J21" s="20">
        <v>1</v>
      </c>
      <c r="K21" s="19" t="s">
        <v>3</v>
      </c>
      <c r="L21" s="19" t="s">
        <v>3</v>
      </c>
      <c r="M21" s="19" t="s">
        <v>3</v>
      </c>
      <c r="N21" s="6" t="str">
        <f t="shared" si="0"/>
        <v/>
      </c>
    </row>
    <row r="22" spans="1:14" x14ac:dyDescent="0.35">
      <c r="A22" s="4">
        <v>2025</v>
      </c>
      <c r="B22" s="15" t="s">
        <v>56</v>
      </c>
      <c r="C22" s="16"/>
      <c r="D22" s="16" t="s">
        <v>25</v>
      </c>
      <c r="E22" s="5" t="s">
        <v>26</v>
      </c>
      <c r="F22" s="13" t="s">
        <v>3</v>
      </c>
      <c r="G22" s="13" t="s">
        <v>3</v>
      </c>
      <c r="H22" s="14" t="s">
        <v>57</v>
      </c>
      <c r="I22" s="13" t="s">
        <v>3</v>
      </c>
      <c r="J22" s="19" t="s">
        <v>3</v>
      </c>
      <c r="K22" s="19" t="s">
        <v>3</v>
      </c>
      <c r="L22" s="20">
        <v>1</v>
      </c>
      <c r="M22" s="19" t="s">
        <v>3</v>
      </c>
      <c r="N22" s="6" t="str">
        <f t="shared" ref="N22" si="1">IF(OR(AND(K22&gt;1,K22&lt;&gt;"-"),AND(L22&gt;1,L22&lt;&gt;"-"),AND(M22&gt;1,M22&lt;&gt;"-"),AND(J22&gt;1,J22&lt;&gt;"-")),"Can exchange","")</f>
        <v/>
      </c>
    </row>
  </sheetData>
  <autoFilter ref="B2:I2" xr:uid="{00000000-0001-0000-0000-000000000000}"/>
  <mergeCells count="4">
    <mergeCell ref="J1:M1"/>
    <mergeCell ref="A1:A2"/>
    <mergeCell ref="F1:I1"/>
    <mergeCell ref="C1:E1"/>
  </mergeCells>
  <conditionalFormatting sqref="K3">
    <cfRule type="containsText" dxfId="43" priority="107" operator="containsText" text="*-">
      <formula>NOT(ISERROR(SEARCH(("*-"),(K3))))</formula>
    </cfRule>
  </conditionalFormatting>
  <conditionalFormatting sqref="K3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2">
    <cfRule type="containsText" dxfId="42" priority="103" operator="containsText" text="*-">
      <formula>NOT(ISERROR(SEARCH(("*-"),(M11))))</formula>
    </cfRule>
  </conditionalFormatting>
  <conditionalFormatting sqref="L6:L10">
    <cfRule type="containsText" dxfId="41" priority="105" operator="containsText" text="*-">
      <formula>NOT(ISERROR(SEARCH(("*-"),(L6))))</formula>
    </cfRule>
  </conditionalFormatting>
  <conditionalFormatting sqref="L6:L10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2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40" priority="101" operator="containsText" text="*-">
      <formula>NOT(ISERROR(SEARCH(("*-"),(L3))))</formula>
    </cfRule>
  </conditionalFormatting>
  <conditionalFormatting sqref="L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 M6:M10">
    <cfRule type="containsText" dxfId="39" priority="99" operator="containsText" text="*-">
      <formula>NOT(ISERROR(SEARCH(("*-"),(M3))))</formula>
    </cfRule>
  </conditionalFormatting>
  <conditionalFormatting sqref="M6:M10 M3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K6:K12">
    <cfRule type="containsText" dxfId="38" priority="97" operator="containsText" text="*-">
      <formula>NOT(ISERROR(SEARCH(("*-"),(K6))))</formula>
    </cfRule>
  </conditionalFormatting>
  <conditionalFormatting sqref="L11:L12 K6:K1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M5">
    <cfRule type="containsText" dxfId="37" priority="95" operator="containsText" text="*-">
      <formula>NOT(ISERROR(SEARCH(("*-"),(K4))))</formula>
    </cfRule>
  </conditionalFormatting>
  <conditionalFormatting sqref="K4:M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36" priority="93" operator="containsText" text="*-">
      <formula>NOT(ISERROR(SEARCH(("*-"),(L14))))</formula>
    </cfRule>
  </conditionalFormatting>
  <conditionalFormatting sqref="L14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35" priority="91" operator="containsText" text="*-">
      <formula>NOT(ISERROR(SEARCH(("*-"),(L13))))</formula>
    </cfRule>
  </conditionalFormatting>
  <conditionalFormatting sqref="L13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34" priority="89" operator="containsText" text="*-">
      <formula>NOT(ISERROR(SEARCH(("*-"),(M13))))</formula>
    </cfRule>
  </conditionalFormatting>
  <conditionalFormatting sqref="M13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33" priority="87" operator="containsText" text="*-">
      <formula>NOT(ISERROR(SEARCH(("*-"),(M14))))</formula>
    </cfRule>
  </conditionalFormatting>
  <conditionalFormatting sqref="M14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32" priority="85" operator="containsText" text="*-">
      <formula>NOT(ISERROR(SEARCH(("*-"),(K13))))</formula>
    </cfRule>
  </conditionalFormatting>
  <conditionalFormatting sqref="K13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31" priority="83" operator="containsText" text="*-">
      <formula>NOT(ISERROR(SEARCH(("*-"),(K14))))</formula>
    </cfRule>
  </conditionalFormatting>
  <conditionalFormatting sqref="K1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30" priority="81" operator="containsText" text="*-">
      <formula>NOT(ISERROR(SEARCH(("*-"),(L16))))</formula>
    </cfRule>
  </conditionalFormatting>
  <conditionalFormatting sqref="L16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29" priority="79" operator="containsText" text="*-">
      <formula>NOT(ISERROR(SEARCH(("*-"),(L15))))</formula>
    </cfRule>
  </conditionalFormatting>
  <conditionalFormatting sqref="L15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28" priority="77" operator="containsText" text="*-">
      <formula>NOT(ISERROR(SEARCH(("*-"),(M15))))</formula>
    </cfRule>
  </conditionalFormatting>
  <conditionalFormatting sqref="M15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27" priority="75" operator="containsText" text="*-">
      <formula>NOT(ISERROR(SEARCH(("*-"),(M16))))</formula>
    </cfRule>
  </conditionalFormatting>
  <conditionalFormatting sqref="M1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26" priority="73" operator="containsText" text="*-">
      <formula>NOT(ISERROR(SEARCH(("*-"),(K15))))</formula>
    </cfRule>
  </conditionalFormatting>
  <conditionalFormatting sqref="K15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25" priority="71" operator="containsText" text="*-">
      <formula>NOT(ISERROR(SEARCH(("*-"),(K16))))</formula>
    </cfRule>
  </conditionalFormatting>
  <conditionalFormatting sqref="K1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0">
    <cfRule type="containsText" dxfId="24" priority="41" operator="containsText" text="*-">
      <formula>NOT(ISERROR(SEARCH(("*-"),(M20))))</formula>
    </cfRule>
  </conditionalFormatting>
  <conditionalFormatting sqref="M2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">
    <cfRule type="containsText" dxfId="23" priority="67" operator="containsText" text="*-">
      <formula>NOT(ISERROR(SEARCH(("*-"),(M17))))</formula>
    </cfRule>
  </conditionalFormatting>
  <conditionalFormatting sqref="M17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22" priority="65" operator="containsText" text="*-">
      <formula>NOT(ISERROR(SEARCH(("*-"),(K17))))</formula>
    </cfRule>
  </conditionalFormatting>
  <conditionalFormatting sqref="K1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">
    <cfRule type="containsText" dxfId="21" priority="61" operator="containsText" text="*-">
      <formula>NOT(ISERROR(SEARCH(("*-"),(M18))))</formula>
    </cfRule>
  </conditionalFormatting>
  <conditionalFormatting sqref="M18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20" priority="59" operator="containsText" text="*-">
      <formula>NOT(ISERROR(SEARCH(("*-"),(K18))))</formula>
    </cfRule>
  </conditionalFormatting>
  <conditionalFormatting sqref="K1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9" priority="51" operator="containsText" text="*-">
      <formula>NOT(ISERROR(SEARCH(("*-"),(K19))))</formula>
    </cfRule>
  </conditionalFormatting>
  <conditionalFormatting sqref="K19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ntainsText" dxfId="18" priority="29" operator="containsText" text="*-">
      <formula>NOT(ISERROR(SEARCH(("*-"),(L18))))</formula>
    </cfRule>
  </conditionalFormatting>
  <conditionalFormatting sqref="L1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17" priority="45" operator="containsText" text="*-">
      <formula>NOT(ISERROR(SEARCH(("*-"),(L19))))</formula>
    </cfRule>
  </conditionalFormatting>
  <conditionalFormatting sqref="L1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16" priority="25" operator="containsText" text="*-">
      <formula>NOT(ISERROR(SEARCH(("*-"),(L17))))</formula>
    </cfRule>
  </conditionalFormatting>
  <conditionalFormatting sqref="L1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15" priority="39" operator="containsText" text="*-">
      <formula>NOT(ISERROR(SEARCH(("*-"),(K20))))</formula>
    </cfRule>
  </conditionalFormatting>
  <conditionalFormatting sqref="K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14" priority="33" operator="containsText" text="*-">
      <formula>NOT(ISERROR(SEARCH(("*-"),(L20))))</formula>
    </cfRule>
  </conditionalFormatting>
  <conditionalFormatting sqref="L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13" priority="27" operator="containsText" text="*-">
      <formula>NOT(ISERROR(SEARCH(("*-"),(M19))))</formula>
    </cfRule>
  </conditionalFormatting>
  <conditionalFormatting sqref="M1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9">
    <cfRule type="containsText" dxfId="12" priority="23" operator="containsText" text="*-">
      <formula>NOT(ISERROR(SEARCH(("*-"),(J3))))</formula>
    </cfRule>
  </conditionalFormatting>
  <conditionalFormatting sqref="J3:J1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11" priority="21" operator="containsText" text="*-">
      <formula>NOT(ISERROR(SEARCH(("*-"),(J20))))</formula>
    </cfRule>
  </conditionalFormatting>
  <conditionalFormatting sqref="J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10" priority="19" operator="containsText" text="*-">
      <formula>NOT(ISERROR(SEARCH(("*-"),(J21))))</formula>
    </cfRule>
  </conditionalFormatting>
  <conditionalFormatting sqref="J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ntainsText" dxfId="9" priority="17" operator="containsText" text="*-">
      <formula>NOT(ISERROR(SEARCH(("*-"),(M21))))</formula>
    </cfRule>
  </conditionalFormatting>
  <conditionalFormatting sqref="M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8" priority="15" operator="containsText" text="*-">
      <formula>NOT(ISERROR(SEARCH(("*-"),(K21))))</formula>
    </cfRule>
  </conditionalFormatting>
  <conditionalFormatting sqref="K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7" priority="13" operator="containsText" text="*-">
      <formula>NOT(ISERROR(SEARCH(("*-"),(L21))))</formula>
    </cfRule>
  </conditionalFormatting>
  <conditionalFormatting sqref="L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">
    <cfRule type="containsText" dxfId="6" priority="9" operator="containsText" text="*-">
      <formula>NOT(ISERROR(SEARCH(("*-"),(M22))))</formula>
    </cfRule>
  </conditionalFormatting>
  <conditionalFormatting sqref="M2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5" priority="7" operator="containsText" text="*-">
      <formula>NOT(ISERROR(SEARCH(("*-"),(K22))))</formula>
    </cfRule>
  </conditionalFormatting>
  <conditionalFormatting sqref="K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4" priority="3" operator="containsText" text="*-">
      <formula>NOT(ISERROR(SEARCH(("*-"),(L22))))</formula>
    </cfRule>
  </conditionalFormatting>
  <conditionalFormatting sqref="L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3" priority="1" operator="containsText" text="*-">
      <formula>NOT(ISERROR(SEARCH(("*-"),(J22))))</formula>
    </cfRule>
  </conditionalFormatting>
  <conditionalFormatting sqref="J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7" customWidth="1"/>
    <col min="2" max="2" width="16.26953125" style="7" customWidth="1"/>
    <col min="3" max="3" width="61.81640625" style="7" customWidth="1"/>
    <col min="4" max="16384" width="8.7265625" style="7"/>
  </cols>
  <sheetData>
    <row r="1" spans="1:3" x14ac:dyDescent="0.35">
      <c r="A1" s="11" t="s">
        <v>7</v>
      </c>
      <c r="B1" s="11" t="s">
        <v>8</v>
      </c>
      <c r="C1" s="11" t="s">
        <v>9</v>
      </c>
    </row>
    <row r="2" spans="1:3" x14ac:dyDescent="0.35">
      <c r="A2" s="11">
        <v>1</v>
      </c>
      <c r="B2" s="12" t="s">
        <v>10</v>
      </c>
      <c r="C2" s="9" t="s">
        <v>11</v>
      </c>
    </row>
    <row r="3" spans="1:3" x14ac:dyDescent="0.35">
      <c r="A3" s="11">
        <v>2</v>
      </c>
      <c r="B3" s="8" t="s">
        <v>12</v>
      </c>
      <c r="C3" s="9" t="s">
        <v>13</v>
      </c>
    </row>
    <row r="4" spans="1:3" x14ac:dyDescent="0.35">
      <c r="A4" s="11">
        <v>3</v>
      </c>
      <c r="B4" s="8" t="s">
        <v>14</v>
      </c>
      <c r="C4" s="9" t="s">
        <v>15</v>
      </c>
    </row>
    <row r="5" spans="1:3" x14ac:dyDescent="0.35">
      <c r="A5" s="11">
        <v>4</v>
      </c>
      <c r="B5" s="12" t="s">
        <v>16</v>
      </c>
      <c r="C5" s="9" t="s">
        <v>17</v>
      </c>
    </row>
    <row r="6" spans="1:3" x14ac:dyDescent="0.35">
      <c r="A6" s="11">
        <v>5</v>
      </c>
      <c r="B6" s="8" t="s">
        <v>18</v>
      </c>
      <c r="C6" s="10" t="s">
        <v>19</v>
      </c>
    </row>
    <row r="7" spans="1:3" x14ac:dyDescent="0.35">
      <c r="A7" s="11">
        <v>6</v>
      </c>
      <c r="B7" s="8" t="s">
        <v>18</v>
      </c>
      <c r="C7" s="10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2025-05-26T17:54:35Z</dcterms:modified>
</cp:coreProperties>
</file>