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AED2D4E8-5078-401B-9CE8-088543818544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G21" i="4"/>
  <c r="G22" i="4"/>
  <c r="G23" i="4"/>
  <c r="G21" i="5"/>
  <c r="G22" i="5"/>
  <c r="G23" i="5"/>
  <c r="G24" i="5"/>
  <c r="G24" i="7"/>
  <c r="G23" i="7"/>
  <c r="G22" i="7"/>
  <c r="G21" i="7"/>
  <c r="G22" i="8"/>
  <c r="G23" i="8"/>
  <c r="G24" i="8"/>
  <c r="G21" i="8"/>
  <c r="G24" i="9"/>
  <c r="G21" i="9"/>
  <c r="G22" i="9"/>
  <c r="G23" i="9"/>
  <c r="G24" i="10"/>
  <c r="G21" i="10"/>
  <c r="G22" i="10"/>
  <c r="G23" i="10"/>
  <c r="G24" i="11"/>
  <c r="G23" i="11"/>
  <c r="G22" i="11"/>
  <c r="G21" i="11"/>
  <c r="G21" i="12"/>
  <c r="G22" i="12"/>
  <c r="G23" i="12"/>
  <c r="G24" i="12"/>
  <c r="G20" i="12"/>
  <c r="G19" i="12"/>
  <c r="G20" i="11"/>
  <c r="G19" i="11"/>
  <c r="G20" i="10"/>
  <c r="G19" i="10"/>
  <c r="G20" i="9"/>
  <c r="G19" i="9"/>
  <c r="G20" i="8"/>
  <c r="G19" i="8"/>
  <c r="G20" i="7"/>
  <c r="G19" i="7"/>
  <c r="G20" i="5"/>
  <c r="G19" i="5"/>
  <c r="G20" i="4"/>
  <c r="G19" i="4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8" i="8" l="1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4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Including 35.000.000
from Royal GB mint (Llantrisant)</t>
        </r>
      </text>
    </comment>
    <comment ref="E8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Including 100.000.000
from Paris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8" authorId="1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Including 80.000.000
from Paris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3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Including 40.000.000
from Royal GB mint (Llantrisant)</t>
        </r>
      </text>
    </comment>
    <comment ref="E8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Including 70.000.000
from Paris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sharedStrings.xml><?xml version="1.0" encoding="utf-8"?>
<sst xmlns="http://schemas.openxmlformats.org/spreadsheetml/2006/main" count="763" uniqueCount="169">
  <si>
    <t>-</t>
  </si>
  <si>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</si>
  <si>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</si>
  <si>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</si>
  <si>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</si>
  <si>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</si>
  <si>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</si>
  <si>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</si>
  <si>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</si>
  <si>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</si>
  <si>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</si>
  <si>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</si>
  <si>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</si>
  <si>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</si>
  <si>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</si>
  <si>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</si>
  <si>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</si>
  <si>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</si>
  <si>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</si>
  <si>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</si>
  <si>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</si>
  <si>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</si>
  <si>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</si>
  <si>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</si>
  <si>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</si>
  <si>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</si>
  <si>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</si>
  <si>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</si>
  <si>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IE</t>
  </si>
  <si>
    <t>404.365.000</t>
  </si>
  <si>
    <t>77.965.000</t>
  </si>
  <si>
    <t>174.870.000</t>
  </si>
  <si>
    <t>128.600.000</t>
  </si>
  <si>
    <t>110.970.000</t>
  </si>
  <si>
    <t>163.800.000</t>
  </si>
  <si>
    <t>46.150.000</t>
  </si>
  <si>
    <t>52.200.000</t>
  </si>
  <si>
    <t>10.940.000</t>
  </si>
  <si>
    <t>40.970.000</t>
  </si>
  <si>
    <t>61.392.000</t>
  </si>
  <si>
    <t>61.479.000</t>
  </si>
  <si>
    <t>35.143.000</t>
  </si>
  <si>
    <t>41.000</t>
  </si>
  <si>
    <t>214.000</t>
  </si>
  <si>
    <t>17.170</t>
  </si>
  <si>
    <t>354.665.000</t>
  </si>
  <si>
    <t>177.355.000</t>
  </si>
  <si>
    <t>143.040.000</t>
  </si>
  <si>
    <t>74.700.000</t>
  </si>
  <si>
    <t>26.590.000</t>
  </si>
  <si>
    <t>200.940.000</t>
  </si>
  <si>
    <t>35.830.000</t>
  </si>
  <si>
    <t>44.280.000</t>
  </si>
  <si>
    <t>3.490.000</t>
  </si>
  <si>
    <t>4.720.000</t>
  </si>
  <si>
    <t>11.932.000</t>
  </si>
  <si>
    <t>34.814.000</t>
  </si>
  <si>
    <t>3.124.000</t>
  </si>
  <si>
    <t>164.000</t>
  </si>
  <si>
    <t>17.120</t>
  </si>
  <si>
    <t>456.295.000</t>
  </si>
  <si>
    <t>48.415.000</t>
  </si>
  <si>
    <t>82.370.000</t>
  </si>
  <si>
    <t>56.560.000</t>
  </si>
  <si>
    <t>89.810.000</t>
  </si>
  <si>
    <t>136.210.000</t>
  </si>
  <si>
    <t>61.900.000</t>
  </si>
  <si>
    <t>11.330.000</t>
  </si>
  <si>
    <t>1.010.000</t>
  </si>
  <si>
    <t>1.042.000</t>
  </si>
  <si>
    <t>1.057.000</t>
  </si>
  <si>
    <t>1.067.000</t>
  </si>
  <si>
    <t>1.101.000</t>
  </si>
  <si>
    <t>84.000</t>
  </si>
  <si>
    <t>790.980</t>
  </si>
  <si>
    <t>275.935.000</t>
  </si>
  <si>
    <t>133.885.000</t>
  </si>
  <si>
    <t>36.810.000</t>
  </si>
  <si>
    <t>7.200.000</t>
  </si>
  <si>
    <t>9.640.000</t>
  </si>
  <si>
    <t>76.990.000</t>
  </si>
  <si>
    <t>11.770.000</t>
  </si>
  <si>
    <t>1.070.000</t>
  </si>
  <si>
    <t>940.000</t>
  </si>
  <si>
    <t>1.082.000</t>
  </si>
  <si>
    <t>951.000</t>
  </si>
  <si>
    <t>1.092.000</t>
  </si>
  <si>
    <t>9.061.000</t>
  </si>
  <si>
    <t>2.284.000</t>
  </si>
  <si>
    <t>197.255</t>
  </si>
  <si>
    <t>234.605.000</t>
  </si>
  <si>
    <t>57.205.000</t>
  </si>
  <si>
    <t>32.460.000</t>
  </si>
  <si>
    <t>40.540.000</t>
  </si>
  <si>
    <t>10.400.000</t>
  </si>
  <si>
    <t>34.470.000</t>
  </si>
  <si>
    <t>46.000.000</t>
  </si>
  <si>
    <t>5.420.000</t>
  </si>
  <si>
    <t>1.020.000</t>
  </si>
  <si>
    <t>1.160.000</t>
  </si>
  <si>
    <t>992.000</t>
  </si>
  <si>
    <t>1.299.000</t>
  </si>
  <si>
    <t>1.195.000</t>
  </si>
  <si>
    <t>1.121.000</t>
  </si>
  <si>
    <t>17.115</t>
  </si>
  <si>
    <t>144.165.000</t>
  </si>
  <si>
    <t>11.875.000</t>
  </si>
  <si>
    <t>6.790.000</t>
  </si>
  <si>
    <t>17.360.000</t>
  </si>
  <si>
    <t>7.500.000</t>
  </si>
  <si>
    <t>8.680.000</t>
  </si>
  <si>
    <t>1.220.000</t>
  </si>
  <si>
    <t>2.930.000</t>
  </si>
  <si>
    <t>1.080.000</t>
  </si>
  <si>
    <t>1.012.000</t>
  </si>
  <si>
    <t>975.000</t>
  </si>
  <si>
    <t>1.079.000</t>
  </si>
  <si>
    <t>1.131.000</t>
  </si>
  <si>
    <t>17.260</t>
  </si>
  <si>
    <t>135.165.000</t>
  </si>
  <si>
    <t>2.585.000</t>
  </si>
  <si>
    <t>1.670.000</t>
  </si>
  <si>
    <t>6.870.000</t>
  </si>
  <si>
    <t>4.040.000</t>
  </si>
  <si>
    <t>5.700.000</t>
  </si>
  <si>
    <t>2.590.000</t>
  </si>
  <si>
    <t>3.320.000</t>
  </si>
  <si>
    <t>1.032.000</t>
  </si>
  <si>
    <t>973.000</t>
  </si>
  <si>
    <t>989.000</t>
  </si>
  <si>
    <t>1.091.000</t>
  </si>
  <si>
    <t>92.300</t>
  </si>
  <si>
    <t>90.615.000</t>
  </si>
  <si>
    <t>2.695.000</t>
  </si>
  <si>
    <t>3.780.000</t>
  </si>
  <si>
    <t>13.520.000</t>
  </si>
  <si>
    <t>5.120.000</t>
  </si>
  <si>
    <t>7.410.000</t>
  </si>
  <si>
    <t>6.110.000</t>
  </si>
  <si>
    <t>1.040.000</t>
  </si>
  <si>
    <t>1.460.000</t>
  </si>
  <si>
    <t>8.784.000</t>
  </si>
  <si>
    <t>1.065.000</t>
  </si>
  <si>
    <t>5.318.000</t>
  </si>
  <si>
    <t>1.182.323</t>
  </si>
  <si>
    <t>10.679.000</t>
  </si>
  <si>
    <t>92.730</t>
  </si>
  <si>
    <t>Obv: Without mint symbol</t>
  </si>
  <si>
    <t xml:space="preserve">Obv: Celtic harp </t>
  </si>
  <si>
    <t>25.980</t>
  </si>
  <si>
    <t>9.000</t>
  </si>
  <si>
    <t>25.990</t>
  </si>
  <si>
    <t>30.072.180</t>
  </si>
  <si>
    <t>30.009.000</t>
  </si>
  <si>
    <t>185.800</t>
  </si>
  <si>
    <t>10.009.000</t>
  </si>
  <si>
    <t>126.030</t>
  </si>
  <si>
    <t>85.990</t>
  </si>
  <si>
    <t>85.710</t>
  </si>
  <si>
    <t>89.440</t>
  </si>
  <si>
    <t>8.000</t>
  </si>
  <si>
    <t>6.000</t>
  </si>
  <si>
    <t>78.000</t>
  </si>
  <si>
    <t>N/A</t>
  </si>
  <si>
    <t>60.000</t>
  </si>
  <si>
    <t>Subject</t>
  </si>
  <si>
    <t>Subtype_1#Special_marks_1</t>
  </si>
  <si>
    <t>Subtype_2#Map_of_Europe</t>
  </si>
  <si>
    <t>Subtype_2#Special_distinctions_1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</si>
</sst>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reland.html" TargetMode="External"/><Relationship Id="rId1" Type="http://schemas.openxmlformats.org/officeDocument/2006/relationships/hyperlink" Target="https://en.ucoin.net/catalog/?country=ire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11" t="s">
        <v>4</v>
      </c>
      <c r="G1" s="2"/>
    </row>
    <row r="2" spans="1:9" ht="15" customHeight="1" x14ac:dyDescent="0.35">
      <c r="A2" s="29"/>
      <c r="B2" s="27" t="s">
        <v>165</v>
      </c>
      <c r="C2" s="7" t="s">
        <v>166</v>
      </c>
      <c r="D2" s="7" t="s">
        <v>168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148</v>
      </c>
      <c r="C3" s="26" t="s">
        <v>147</v>
      </c>
      <c r="D3" s="13"/>
      <c r="E3" s="14" t="s">
        <v>29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148</v>
      </c>
      <c r="C4" s="26" t="s">
        <v>147</v>
      </c>
      <c r="D4" s="13"/>
      <c r="E4" s="14" t="s">
        <v>30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148</v>
      </c>
      <c r="C5" s="26" t="s">
        <v>147</v>
      </c>
      <c r="D5" s="13"/>
      <c r="E5" s="14" t="s">
        <v>31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148</v>
      </c>
      <c r="C6" s="26" t="s">
        <v>147</v>
      </c>
      <c r="D6" s="13"/>
      <c r="E6" s="14" t="s">
        <v>32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148</v>
      </c>
      <c r="C7" s="26" t="s">
        <v>147</v>
      </c>
      <c r="D7" s="13"/>
      <c r="E7" s="14" t="s">
        <v>33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148</v>
      </c>
      <c r="C8" s="26" t="s">
        <v>147</v>
      </c>
      <c r="D8" s="13"/>
      <c r="E8" s="14" t="s">
        <v>34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148</v>
      </c>
      <c r="C9" s="26" t="s">
        <v>147</v>
      </c>
      <c r="D9" s="13"/>
      <c r="E9" s="14" t="s">
        <v>35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148</v>
      </c>
      <c r="C10" s="26" t="s">
        <v>147</v>
      </c>
      <c r="D10" s="13"/>
      <c r="E10" s="14" t="s">
        <v>36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148</v>
      </c>
      <c r="C11" s="26" t="s">
        <v>147</v>
      </c>
      <c r="D11" s="13"/>
      <c r="E11" s="14" t="s">
        <v>37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148</v>
      </c>
      <c r="C12" s="26" t="s">
        <v>147</v>
      </c>
      <c r="D12" s="13"/>
      <c r="E12" s="14" t="s">
        <v>38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148</v>
      </c>
      <c r="C13" s="26" t="s">
        <v>147</v>
      </c>
      <c r="D13" s="13"/>
      <c r="E13" s="14" t="s">
        <v>39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148</v>
      </c>
      <c r="C14" s="26" t="s">
        <v>147</v>
      </c>
      <c r="D14" s="13"/>
      <c r="E14" s="14" t="s">
        <v>40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148</v>
      </c>
      <c r="C15" s="26" t="s">
        <v>147</v>
      </c>
      <c r="D15" s="13"/>
      <c r="E15" s="14" t="s">
        <v>41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148</v>
      </c>
      <c r="C16" s="26" t="s">
        <v>147</v>
      </c>
      <c r="D16" s="13"/>
      <c r="E16" s="25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148</v>
      </c>
      <c r="C17" s="26" t="s">
        <v>147</v>
      </c>
      <c r="D17" s="13"/>
      <c r="E17" s="14" t="s">
        <v>43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148</v>
      </c>
      <c r="C18" s="26" t="s">
        <v>147</v>
      </c>
      <c r="D18" s="13"/>
      <c r="E18" s="14" t="s">
        <v>44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148</v>
      </c>
      <c r="C19" s="26" t="s">
        <v>147</v>
      </c>
      <c r="D19" s="13"/>
      <c r="E19" s="14" t="s">
        <v>149</v>
      </c>
      <c r="F19" s="1">
        <v>0</v>
      </c>
      <c r="G19" s="3" t="str">
        <f t="shared" ref="G19:G20" si="1">IF(OR(AND(F19&gt;1,F19&lt;&gt;"-")),"Can exchange","")</f>
        <v/>
      </c>
    </row>
    <row r="20" spans="1:7" ht="15" customHeight="1" x14ac:dyDescent="0.35">
      <c r="A20" s="10">
        <v>2019</v>
      </c>
      <c r="B20" s="12" t="s">
        <v>148</v>
      </c>
      <c r="C20" s="26" t="s">
        <v>147</v>
      </c>
      <c r="D20" s="13"/>
      <c r="E20" s="25" t="s">
        <v>150</v>
      </c>
      <c r="F20" s="1" t="s">
        <v>0</v>
      </c>
      <c r="G20" s="3" t="str">
        <f t="shared" si="1"/>
        <v/>
      </c>
    </row>
    <row r="21" spans="1:7" ht="15" customHeight="1" x14ac:dyDescent="0.35">
      <c r="A21" s="10">
        <v>2020</v>
      </c>
      <c r="B21" s="12" t="s">
        <v>148</v>
      </c>
      <c r="C21" s="26" t="s">
        <v>147</v>
      </c>
      <c r="D21" s="13"/>
      <c r="E21" s="25" t="s">
        <v>160</v>
      </c>
      <c r="F21" s="1" t="s">
        <v>0</v>
      </c>
      <c r="G21" s="3" t="str">
        <f t="shared" ref="G21:G24" si="2">IF(OR(AND(F21&gt;1,F21&lt;&gt;"-")),"Can exchange","")</f>
        <v/>
      </c>
    </row>
    <row r="22" spans="1:7" ht="15" customHeight="1" x14ac:dyDescent="0.35">
      <c r="A22" s="10">
        <v>2021</v>
      </c>
      <c r="B22" s="12" t="s">
        <v>148</v>
      </c>
      <c r="C22" s="26" t="s">
        <v>147</v>
      </c>
      <c r="D22" s="13"/>
      <c r="E22" s="25" t="s">
        <v>161</v>
      </c>
      <c r="F22" s="1" t="s">
        <v>0</v>
      </c>
      <c r="G22" s="3" t="str">
        <f t="shared" si="2"/>
        <v/>
      </c>
    </row>
    <row r="23" spans="1:7" ht="15" customHeight="1" x14ac:dyDescent="0.35">
      <c r="A23" s="10">
        <v>2022</v>
      </c>
      <c r="B23" s="12" t="s">
        <v>148</v>
      </c>
      <c r="C23" s="26" t="s">
        <v>147</v>
      </c>
      <c r="D23" s="13"/>
      <c r="E23" s="25" t="s">
        <v>150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2" t="s">
        <v>148</v>
      </c>
      <c r="C24" s="26" t="s">
        <v>147</v>
      </c>
      <c r="D24" s="13"/>
      <c r="E24" s="25" t="s">
        <v>164</v>
      </c>
      <c r="F24" s="1" t="s">
        <v>0</v>
      </c>
      <c r="G24" s="3" t="str">
        <f t="shared" si="2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18">
    <cfRule type="containsText" dxfId="33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2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31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11" t="s">
        <v>5</v>
      </c>
      <c r="G1" s="2"/>
    </row>
    <row r="2" spans="1:9" ht="15" customHeight="1" x14ac:dyDescent="0.35">
      <c r="A2" s="29"/>
      <c r="B2" s="27" t="s">
        <v>165</v>
      </c>
      <c r="C2" s="7" t="s">
        <v>166</v>
      </c>
      <c r="D2" s="7" t="s">
        <v>168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148</v>
      </c>
      <c r="C3" s="26" t="s">
        <v>147</v>
      </c>
      <c r="D3" s="13"/>
      <c r="E3" s="14" t="s">
        <v>45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148</v>
      </c>
      <c r="C4" s="26" t="s">
        <v>147</v>
      </c>
      <c r="D4" s="13"/>
      <c r="E4" s="14" t="s">
        <v>46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148</v>
      </c>
      <c r="C5" s="26" t="s">
        <v>147</v>
      </c>
      <c r="D5" s="13"/>
      <c r="E5" s="14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148</v>
      </c>
      <c r="C6" s="26" t="s">
        <v>147</v>
      </c>
      <c r="D6" s="13"/>
      <c r="E6" s="14" t="s">
        <v>48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148</v>
      </c>
      <c r="C7" s="26" t="s">
        <v>147</v>
      </c>
      <c r="D7" s="13"/>
      <c r="E7" s="14" t="s">
        <v>49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148</v>
      </c>
      <c r="C8" s="26" t="s">
        <v>147</v>
      </c>
      <c r="D8" s="13"/>
      <c r="E8" s="14" t="s">
        <v>50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148</v>
      </c>
      <c r="C9" s="26" t="s">
        <v>147</v>
      </c>
      <c r="D9" s="13"/>
      <c r="E9" s="14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148</v>
      </c>
      <c r="C10" s="26" t="s">
        <v>147</v>
      </c>
      <c r="D10" s="13"/>
      <c r="E10" s="14" t="s">
        <v>52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148</v>
      </c>
      <c r="C11" s="26" t="s">
        <v>147</v>
      </c>
      <c r="D11" s="13"/>
      <c r="E11" s="14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148</v>
      </c>
      <c r="C12" s="26" t="s">
        <v>147</v>
      </c>
      <c r="D12" s="13"/>
      <c r="E12" s="14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148</v>
      </c>
      <c r="C13" s="26" t="s">
        <v>147</v>
      </c>
      <c r="D13" s="13"/>
      <c r="E13" s="14" t="s">
        <v>55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148</v>
      </c>
      <c r="C14" s="26" t="s">
        <v>147</v>
      </c>
      <c r="D14" s="13"/>
      <c r="E14" s="14" t="s">
        <v>56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148</v>
      </c>
      <c r="C15" s="26" t="s">
        <v>147</v>
      </c>
      <c r="D15" s="13"/>
      <c r="E15" s="14" t="s">
        <v>57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148</v>
      </c>
      <c r="C16" s="26" t="s">
        <v>147</v>
      </c>
      <c r="D16" s="13"/>
      <c r="E16" s="25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148</v>
      </c>
      <c r="C17" s="26" t="s">
        <v>147</v>
      </c>
      <c r="D17" s="13"/>
      <c r="E17" s="14" t="s">
        <v>58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148</v>
      </c>
      <c r="C18" s="26" t="s">
        <v>147</v>
      </c>
      <c r="D18" s="13"/>
      <c r="E18" s="14" t="s">
        <v>59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148</v>
      </c>
      <c r="C19" s="26" t="s">
        <v>147</v>
      </c>
      <c r="D19" s="13"/>
      <c r="E19" s="14" t="s">
        <v>151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148</v>
      </c>
      <c r="C20" s="26" t="s">
        <v>147</v>
      </c>
      <c r="D20" s="13"/>
      <c r="E20" s="25" t="s">
        <v>150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148</v>
      </c>
      <c r="C21" s="26" t="s">
        <v>147</v>
      </c>
      <c r="D21" s="13"/>
      <c r="E21" s="25" t="s">
        <v>160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148</v>
      </c>
      <c r="C22" s="26" t="s">
        <v>147</v>
      </c>
      <c r="D22" s="13"/>
      <c r="E22" s="25" t="s">
        <v>161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148</v>
      </c>
      <c r="C23" s="26" t="s">
        <v>147</v>
      </c>
      <c r="D23" s="13"/>
      <c r="E23" s="25" t="s">
        <v>150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148</v>
      </c>
      <c r="C24" s="26" t="s">
        <v>147</v>
      </c>
      <c r="D24" s="13"/>
      <c r="E24" s="25" t="s">
        <v>161</v>
      </c>
      <c r="F24" s="1" t="s">
        <v>0</v>
      </c>
      <c r="G24" s="3" t="str">
        <f t="shared" si="1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18">
    <cfRule type="containsText" dxfId="30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9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28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11" t="s">
        <v>6</v>
      </c>
      <c r="G1" s="2"/>
    </row>
    <row r="2" spans="1:9" ht="15" customHeight="1" x14ac:dyDescent="0.35">
      <c r="A2" s="29"/>
      <c r="B2" s="27" t="s">
        <v>165</v>
      </c>
      <c r="C2" s="7" t="s">
        <v>166</v>
      </c>
      <c r="D2" s="7" t="s">
        <v>168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148</v>
      </c>
      <c r="C3" s="26" t="s">
        <v>147</v>
      </c>
      <c r="D3" s="13"/>
      <c r="E3" s="14" t="s">
        <v>60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148</v>
      </c>
      <c r="C4" s="26" t="s">
        <v>147</v>
      </c>
      <c r="D4" s="13"/>
      <c r="E4" s="14" t="s">
        <v>61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148</v>
      </c>
      <c r="C5" s="26" t="s">
        <v>147</v>
      </c>
      <c r="D5" s="13"/>
      <c r="E5" s="14" t="s">
        <v>62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148</v>
      </c>
      <c r="C6" s="26" t="s">
        <v>147</v>
      </c>
      <c r="D6" s="13"/>
      <c r="E6" s="14" t="s">
        <v>63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148</v>
      </c>
      <c r="C7" s="26" t="s">
        <v>147</v>
      </c>
      <c r="D7" s="13"/>
      <c r="E7" s="14" t="s">
        <v>64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148</v>
      </c>
      <c r="C8" s="26" t="s">
        <v>147</v>
      </c>
      <c r="D8" s="13"/>
      <c r="E8" s="14" t="s">
        <v>65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148</v>
      </c>
      <c r="C9" s="26" t="s">
        <v>147</v>
      </c>
      <c r="D9" s="13"/>
      <c r="E9" s="14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148</v>
      </c>
      <c r="C10" s="26" t="s">
        <v>147</v>
      </c>
      <c r="D10" s="13"/>
      <c r="E10" s="14" t="s">
        <v>67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148</v>
      </c>
      <c r="C11" s="26" t="s">
        <v>147</v>
      </c>
      <c r="D11" s="13"/>
      <c r="E11" s="14" t="s">
        <v>68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148</v>
      </c>
      <c r="C12" s="26" t="s">
        <v>147</v>
      </c>
      <c r="D12" s="13"/>
      <c r="E12" s="14" t="s">
        <v>68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148</v>
      </c>
      <c r="C13" s="26" t="s">
        <v>147</v>
      </c>
      <c r="D13" s="13"/>
      <c r="E13" s="14" t="s">
        <v>69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148</v>
      </c>
      <c r="C14" s="26" t="s">
        <v>147</v>
      </c>
      <c r="D14" s="13"/>
      <c r="E14" s="14" t="s">
        <v>70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148</v>
      </c>
      <c r="C15" s="26" t="s">
        <v>147</v>
      </c>
      <c r="D15" s="13"/>
      <c r="E15" s="14" t="s">
        <v>71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148</v>
      </c>
      <c r="C16" s="26" t="s">
        <v>147</v>
      </c>
      <c r="D16" s="13"/>
      <c r="E16" s="14" t="s">
        <v>72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148</v>
      </c>
      <c r="C17" s="26" t="s">
        <v>147</v>
      </c>
      <c r="D17" s="13"/>
      <c r="E17" s="14" t="s">
        <v>73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148</v>
      </c>
      <c r="C18" s="26" t="s">
        <v>147</v>
      </c>
      <c r="D18" s="13"/>
      <c r="E18" s="14" t="s">
        <v>74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148</v>
      </c>
      <c r="C19" s="26" t="s">
        <v>147</v>
      </c>
      <c r="D19" s="13"/>
      <c r="E19" s="14" t="s">
        <v>152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148</v>
      </c>
      <c r="C20" s="26" t="s">
        <v>147</v>
      </c>
      <c r="D20" s="13"/>
      <c r="E20" s="14" t="s">
        <v>153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148</v>
      </c>
      <c r="C21" s="26" t="s">
        <v>147</v>
      </c>
      <c r="D21" s="13"/>
      <c r="E21" s="14" t="s">
        <v>163</v>
      </c>
      <c r="F21" s="1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2" t="s">
        <v>148</v>
      </c>
      <c r="C22" s="26" t="s">
        <v>147</v>
      </c>
      <c r="D22" s="13"/>
      <c r="E22" s="25" t="s">
        <v>161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2" t="s">
        <v>148</v>
      </c>
      <c r="C23" s="26" t="s">
        <v>147</v>
      </c>
      <c r="D23" s="13"/>
      <c r="E23" s="25" t="s">
        <v>150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2" t="s">
        <v>148</v>
      </c>
      <c r="C24" s="26" t="s">
        <v>147</v>
      </c>
      <c r="D24" s="13"/>
      <c r="E24" s="25" t="s">
        <v>161</v>
      </c>
      <c r="F24" s="1" t="s">
        <v>0</v>
      </c>
      <c r="G24" s="3" t="str">
        <f t="shared" si="2"/>
        <v/>
      </c>
    </row>
  </sheetData>
  <autoFilter ref="B2:E2" xr:uid="{00000000-0001-0000-0200-000000000000}"/>
  <mergeCells count="2">
    <mergeCell ref="A1:A2"/>
    <mergeCell ref="C1:D1"/>
  </mergeCells>
  <conditionalFormatting sqref="F3:F18">
    <cfRule type="containsText" dxfId="27" priority="17" operator="containsText" text="*-">
      <formula>NOT(ISERROR(SEARCH(("*-"),(F3))))</formula>
    </cfRule>
  </conditionalFormatting>
  <conditionalFormatting sqref="F3:F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6" priority="15" operator="containsText" text="*-">
      <formula>NOT(ISERROR(SEARCH(("*-"),(F19))))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5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4" priority="9" operator="containsText" text="*-">
      <formula>NOT(ISERROR(SEARCH(("*-"),(F21))))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4">
    <cfRule type="containsText" dxfId="23" priority="1" operator="containsText" text="*-">
      <formula>NOT(ISERROR(SEARCH(("*-"),(F22))))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11" t="s">
        <v>7</v>
      </c>
      <c r="G1" s="2"/>
    </row>
    <row r="2" spans="1:9" ht="15" customHeight="1" x14ac:dyDescent="0.35">
      <c r="A2" s="29"/>
      <c r="B2" s="27" t="s">
        <v>165</v>
      </c>
      <c r="C2" s="7" t="s">
        <v>166</v>
      </c>
      <c r="D2" s="7" t="s">
        <v>167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148</v>
      </c>
      <c r="C3" s="26" t="s">
        <v>147</v>
      </c>
      <c r="D3" s="6" t="s">
        <v>8</v>
      </c>
      <c r="E3" s="7" t="s">
        <v>75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148</v>
      </c>
      <c r="C4" s="26" t="s">
        <v>147</v>
      </c>
      <c r="D4" s="6" t="s">
        <v>8</v>
      </c>
      <c r="E4" s="7" t="s">
        <v>76</v>
      </c>
      <c r="F4" s="1">
        <v>2</v>
      </c>
      <c r="G4" s="3" t="str">
        <f t="shared" si="0"/>
        <v>Can exchange</v>
      </c>
      <c r="I4" s="5"/>
    </row>
    <row r="5" spans="1:9" ht="15" customHeight="1" x14ac:dyDescent="0.35">
      <c r="A5" s="10">
        <v>2004</v>
      </c>
      <c r="B5" s="12" t="s">
        <v>148</v>
      </c>
      <c r="C5" s="26" t="s">
        <v>147</v>
      </c>
      <c r="D5" s="6" t="s">
        <v>8</v>
      </c>
      <c r="E5" s="7" t="s">
        <v>77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148</v>
      </c>
      <c r="C6" s="26" t="s">
        <v>147</v>
      </c>
      <c r="D6" s="6" t="s">
        <v>8</v>
      </c>
      <c r="E6" s="7" t="s">
        <v>78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148</v>
      </c>
      <c r="C7" s="26" t="s">
        <v>147</v>
      </c>
      <c r="D7" s="6" t="s">
        <v>8</v>
      </c>
      <c r="E7" s="7" t="s">
        <v>79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148</v>
      </c>
      <c r="C8" s="26" t="s">
        <v>147</v>
      </c>
      <c r="D8" s="6" t="s">
        <v>9</v>
      </c>
      <c r="E8" s="7" t="s">
        <v>80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148</v>
      </c>
      <c r="C9" s="26" t="s">
        <v>147</v>
      </c>
      <c r="D9" s="6" t="s">
        <v>9</v>
      </c>
      <c r="E9" s="7" t="s">
        <v>63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148</v>
      </c>
      <c r="C10" s="26" t="s">
        <v>147</v>
      </c>
      <c r="D10" s="6" t="s">
        <v>9</v>
      </c>
      <c r="E10" s="7" t="s">
        <v>81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148</v>
      </c>
      <c r="C11" s="26" t="s">
        <v>147</v>
      </c>
      <c r="D11" s="6" t="s">
        <v>9</v>
      </c>
      <c r="E11" s="7" t="s">
        <v>82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148</v>
      </c>
      <c r="C12" s="26" t="s">
        <v>147</v>
      </c>
      <c r="D12" s="6" t="s">
        <v>9</v>
      </c>
      <c r="E12" s="7" t="s">
        <v>83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148</v>
      </c>
      <c r="C13" s="26" t="s">
        <v>147</v>
      </c>
      <c r="D13" s="6" t="s">
        <v>9</v>
      </c>
      <c r="E13" s="7" t="s">
        <v>84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148</v>
      </c>
      <c r="C14" s="26" t="s">
        <v>147</v>
      </c>
      <c r="D14" s="6" t="s">
        <v>9</v>
      </c>
      <c r="E14" s="7" t="s">
        <v>85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148</v>
      </c>
      <c r="C15" s="26" t="s">
        <v>147</v>
      </c>
      <c r="D15" s="6" t="s">
        <v>9</v>
      </c>
      <c r="E15" s="7" t="s">
        <v>86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148</v>
      </c>
      <c r="C16" s="26" t="s">
        <v>147</v>
      </c>
      <c r="D16" s="6" t="s">
        <v>9</v>
      </c>
      <c r="E16" s="7" t="s">
        <v>87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148</v>
      </c>
      <c r="C17" s="26" t="s">
        <v>147</v>
      </c>
      <c r="D17" s="6" t="s">
        <v>9</v>
      </c>
      <c r="E17" s="7" t="s">
        <v>88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148</v>
      </c>
      <c r="C18" s="26" t="s">
        <v>147</v>
      </c>
      <c r="D18" s="6" t="s">
        <v>9</v>
      </c>
      <c r="E18" s="7" t="s">
        <v>89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148</v>
      </c>
      <c r="C19" s="26" t="s">
        <v>147</v>
      </c>
      <c r="D19" s="6" t="s">
        <v>9</v>
      </c>
      <c r="E19" s="14" t="s">
        <v>154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148</v>
      </c>
      <c r="C20" s="26" t="s">
        <v>147</v>
      </c>
      <c r="D20" s="6" t="s">
        <v>9</v>
      </c>
      <c r="E20" s="14" t="s">
        <v>155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148</v>
      </c>
      <c r="C21" s="26" t="s">
        <v>147</v>
      </c>
      <c r="D21" s="6" t="s">
        <v>9</v>
      </c>
      <c r="E21" s="25" t="s">
        <v>160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2" t="s">
        <v>148</v>
      </c>
      <c r="C22" s="26" t="s">
        <v>147</v>
      </c>
      <c r="D22" s="6" t="s">
        <v>9</v>
      </c>
      <c r="E22" s="25" t="s">
        <v>161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2" t="s">
        <v>148</v>
      </c>
      <c r="C23" s="26" t="s">
        <v>147</v>
      </c>
      <c r="D23" s="6" t="s">
        <v>9</v>
      </c>
      <c r="E23" s="25" t="s">
        <v>150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2" t="s">
        <v>148</v>
      </c>
      <c r="C24" s="26" t="s">
        <v>147</v>
      </c>
      <c r="D24" s="6" t="s">
        <v>9</v>
      </c>
      <c r="E24" s="25" t="s">
        <v>161</v>
      </c>
      <c r="F24" s="1" t="s">
        <v>0</v>
      </c>
      <c r="G24" s="3" t="str">
        <f t="shared" si="2"/>
        <v/>
      </c>
    </row>
  </sheetData>
  <autoFilter ref="B2:E2" xr:uid="{00000000-0001-0000-0300-000000000000}"/>
  <mergeCells count="2">
    <mergeCell ref="A1:A2"/>
    <mergeCell ref="C1:D1"/>
  </mergeCells>
  <phoneticPr fontId="8" type="noConversion"/>
  <conditionalFormatting sqref="F3:F18">
    <cfRule type="containsText" dxfId="22" priority="9" operator="containsText" text="*-">
      <formula>NOT(ISERROR(SEARCH(("*-"),(F3))))</formula>
    </cfRule>
  </conditionalFormatting>
  <conditionalFormatting sqref="F3:F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1" priority="7" operator="containsText" text="*-">
      <formula>NOT(ISERROR(SEARCH(("*-"),(F19))))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0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11" t="s">
        <v>10</v>
      </c>
      <c r="G1" s="2"/>
    </row>
    <row r="2" spans="1:9" ht="15" customHeight="1" x14ac:dyDescent="0.35">
      <c r="A2" s="29"/>
      <c r="B2" s="27" t="s">
        <v>165</v>
      </c>
      <c r="C2" s="7" t="s">
        <v>166</v>
      </c>
      <c r="D2" s="7" t="s">
        <v>167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148</v>
      </c>
      <c r="C3" s="26" t="s">
        <v>147</v>
      </c>
      <c r="D3" s="6" t="s">
        <v>8</v>
      </c>
      <c r="E3" s="7" t="s">
        <v>90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148</v>
      </c>
      <c r="C4" s="26" t="s">
        <v>147</v>
      </c>
      <c r="D4" s="6" t="s">
        <v>8</v>
      </c>
      <c r="E4" s="7" t="s">
        <v>91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148</v>
      </c>
      <c r="C5" s="26" t="s">
        <v>147</v>
      </c>
      <c r="D5" s="6" t="s">
        <v>8</v>
      </c>
      <c r="E5" s="7" t="s">
        <v>92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148</v>
      </c>
      <c r="C6" s="26" t="s">
        <v>147</v>
      </c>
      <c r="D6" s="6" t="s">
        <v>8</v>
      </c>
      <c r="E6" s="7" t="s">
        <v>93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148</v>
      </c>
      <c r="C7" s="26" t="s">
        <v>147</v>
      </c>
      <c r="D7" s="6" t="s">
        <v>8</v>
      </c>
      <c r="E7" s="7" t="s">
        <v>94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148</v>
      </c>
      <c r="C8" s="26" t="s">
        <v>147</v>
      </c>
      <c r="D8" s="6" t="s">
        <v>9</v>
      </c>
      <c r="E8" s="7" t="s">
        <v>95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148</v>
      </c>
      <c r="C9" s="26" t="s">
        <v>147</v>
      </c>
      <c r="D9" s="6" t="s">
        <v>9</v>
      </c>
      <c r="E9" s="7" t="s">
        <v>96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148</v>
      </c>
      <c r="C10" s="26" t="s">
        <v>147</v>
      </c>
      <c r="D10" s="6" t="s">
        <v>9</v>
      </c>
      <c r="E10" s="7" t="s">
        <v>97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148</v>
      </c>
      <c r="C11" s="26" t="s">
        <v>147</v>
      </c>
      <c r="D11" s="6" t="s">
        <v>9</v>
      </c>
      <c r="E11" s="7" t="s">
        <v>98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148</v>
      </c>
      <c r="C12" s="26" t="s">
        <v>147</v>
      </c>
      <c r="D12" s="6" t="s">
        <v>9</v>
      </c>
      <c r="E12" s="7" t="s">
        <v>99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148</v>
      </c>
      <c r="C13" s="26" t="s">
        <v>147</v>
      </c>
      <c r="D13" s="6" t="s">
        <v>9</v>
      </c>
      <c r="E13" s="7" t="s">
        <v>100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148</v>
      </c>
      <c r="C14" s="26" t="s">
        <v>147</v>
      </c>
      <c r="D14" s="6" t="s">
        <v>9</v>
      </c>
      <c r="E14" s="7" t="s">
        <v>101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148</v>
      </c>
      <c r="C15" s="26" t="s">
        <v>147</v>
      </c>
      <c r="D15" s="6" t="s">
        <v>9</v>
      </c>
      <c r="E15" s="7" t="s">
        <v>102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148</v>
      </c>
      <c r="C16" s="26" t="s">
        <v>147</v>
      </c>
      <c r="D16" s="6" t="s">
        <v>9</v>
      </c>
      <c r="E16" s="7" t="s">
        <v>103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148</v>
      </c>
      <c r="C17" s="26" t="s">
        <v>147</v>
      </c>
      <c r="D17" s="6" t="s">
        <v>9</v>
      </c>
      <c r="E17" s="7" t="s">
        <v>73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148</v>
      </c>
      <c r="C18" s="26" t="s">
        <v>147</v>
      </c>
      <c r="D18" s="6" t="s">
        <v>9</v>
      </c>
      <c r="E18" s="7" t="s">
        <v>104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148</v>
      </c>
      <c r="C19" s="26" t="s">
        <v>147</v>
      </c>
      <c r="D19" s="6" t="s">
        <v>9</v>
      </c>
      <c r="E19" s="14" t="s">
        <v>156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148</v>
      </c>
      <c r="C20" s="26" t="s">
        <v>147</v>
      </c>
      <c r="D20" s="6" t="s">
        <v>9</v>
      </c>
      <c r="E20" s="25" t="s">
        <v>150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148</v>
      </c>
      <c r="C21" s="26" t="s">
        <v>147</v>
      </c>
      <c r="D21" s="6" t="s">
        <v>9</v>
      </c>
      <c r="E21" s="25" t="s">
        <v>160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148</v>
      </c>
      <c r="C22" s="26" t="s">
        <v>147</v>
      </c>
      <c r="D22" s="6" t="s">
        <v>9</v>
      </c>
      <c r="E22" s="25" t="s">
        <v>161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148</v>
      </c>
      <c r="C23" s="26" t="s">
        <v>147</v>
      </c>
      <c r="D23" s="6" t="s">
        <v>9</v>
      </c>
      <c r="E23" s="25" t="s">
        <v>150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148</v>
      </c>
      <c r="C24" s="26" t="s">
        <v>147</v>
      </c>
      <c r="D24" s="6" t="s">
        <v>9</v>
      </c>
      <c r="E24" s="25" t="s">
        <v>161</v>
      </c>
      <c r="F24" s="1" t="s">
        <v>0</v>
      </c>
      <c r="G24" s="3" t="str">
        <f t="shared" si="1"/>
        <v/>
      </c>
    </row>
  </sheetData>
  <autoFilter ref="B2:E2" xr:uid="{00000000-0001-0000-0400-000000000000}"/>
  <mergeCells count="2">
    <mergeCell ref="A1:A2"/>
    <mergeCell ref="C1:D1"/>
  </mergeCells>
  <phoneticPr fontId="8" type="noConversion"/>
  <conditionalFormatting sqref="F3:F18">
    <cfRule type="containsText" dxfId="18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7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6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16" t="s">
        <v>11</v>
      </c>
      <c r="G1" s="2"/>
    </row>
    <row r="2" spans="1:9" ht="15" customHeight="1" x14ac:dyDescent="0.35">
      <c r="A2" s="29"/>
      <c r="B2" s="27" t="s">
        <v>165</v>
      </c>
      <c r="C2" s="7" t="s">
        <v>166</v>
      </c>
      <c r="D2" s="7" t="s">
        <v>167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148</v>
      </c>
      <c r="C3" s="26" t="s">
        <v>147</v>
      </c>
      <c r="D3" s="6" t="s">
        <v>8</v>
      </c>
      <c r="E3" s="7" t="s">
        <v>105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148</v>
      </c>
      <c r="C4" s="26" t="s">
        <v>147</v>
      </c>
      <c r="D4" s="6" t="s">
        <v>8</v>
      </c>
      <c r="E4" s="7" t="s">
        <v>106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148</v>
      </c>
      <c r="C5" s="26" t="s">
        <v>147</v>
      </c>
      <c r="D5" s="6" t="s">
        <v>8</v>
      </c>
      <c r="E5" s="7" t="s">
        <v>107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148</v>
      </c>
      <c r="C6" s="26" t="s">
        <v>147</v>
      </c>
      <c r="D6" s="6" t="s">
        <v>8</v>
      </c>
      <c r="E6" s="7" t="s">
        <v>108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148</v>
      </c>
      <c r="C7" s="26" t="s">
        <v>147</v>
      </c>
      <c r="D7" s="6" t="s">
        <v>8</v>
      </c>
      <c r="E7" s="7" t="s">
        <v>109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148</v>
      </c>
      <c r="C8" s="26" t="s">
        <v>147</v>
      </c>
      <c r="D8" s="6" t="s">
        <v>9</v>
      </c>
      <c r="E8" s="7" t="s">
        <v>110</v>
      </c>
      <c r="F8" s="1">
        <v>1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148</v>
      </c>
      <c r="C9" s="26" t="s">
        <v>147</v>
      </c>
      <c r="D9" s="6" t="s">
        <v>9</v>
      </c>
      <c r="E9" s="7" t="s">
        <v>111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148</v>
      </c>
      <c r="C10" s="26" t="s">
        <v>147</v>
      </c>
      <c r="D10" s="6" t="s">
        <v>9</v>
      </c>
      <c r="E10" s="7" t="s">
        <v>112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148</v>
      </c>
      <c r="C11" s="26" t="s">
        <v>147</v>
      </c>
      <c r="D11" s="6" t="s">
        <v>9</v>
      </c>
      <c r="E11" s="7" t="s">
        <v>99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148</v>
      </c>
      <c r="C12" s="26" t="s">
        <v>147</v>
      </c>
      <c r="D12" s="6" t="s">
        <v>9</v>
      </c>
      <c r="E12" s="7" t="s">
        <v>113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148</v>
      </c>
      <c r="C13" s="26" t="s">
        <v>147</v>
      </c>
      <c r="D13" s="6" t="s">
        <v>9</v>
      </c>
      <c r="E13" s="7" t="s">
        <v>114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148</v>
      </c>
      <c r="C14" s="26" t="s">
        <v>147</v>
      </c>
      <c r="D14" s="6" t="s">
        <v>9</v>
      </c>
      <c r="E14" s="7" t="s">
        <v>115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148</v>
      </c>
      <c r="C15" s="26" t="s">
        <v>147</v>
      </c>
      <c r="D15" s="6" t="s">
        <v>9</v>
      </c>
      <c r="E15" s="7" t="s">
        <v>116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148</v>
      </c>
      <c r="C16" s="26" t="s">
        <v>147</v>
      </c>
      <c r="D16" s="6" t="s">
        <v>9</v>
      </c>
      <c r="E16" s="7" t="s">
        <v>117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148</v>
      </c>
      <c r="C17" s="26" t="s">
        <v>147</v>
      </c>
      <c r="D17" s="6" t="s">
        <v>9</v>
      </c>
      <c r="E17" s="7" t="s">
        <v>73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148</v>
      </c>
      <c r="C18" s="26" t="s">
        <v>147</v>
      </c>
      <c r="D18" s="6" t="s">
        <v>9</v>
      </c>
      <c r="E18" s="7" t="s">
        <v>118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148</v>
      </c>
      <c r="C19" s="26" t="s">
        <v>147</v>
      </c>
      <c r="D19" s="6" t="s">
        <v>9</v>
      </c>
      <c r="E19" s="14" t="s">
        <v>157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148</v>
      </c>
      <c r="C20" s="26" t="s">
        <v>147</v>
      </c>
      <c r="D20" s="6" t="s">
        <v>9</v>
      </c>
      <c r="E20" s="25" t="s">
        <v>150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148</v>
      </c>
      <c r="C21" s="26" t="s">
        <v>147</v>
      </c>
      <c r="D21" s="6" t="s">
        <v>9</v>
      </c>
      <c r="E21" s="25" t="s">
        <v>160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148</v>
      </c>
      <c r="C22" s="26" t="s">
        <v>147</v>
      </c>
      <c r="D22" s="6" t="s">
        <v>9</v>
      </c>
      <c r="E22" s="25" t="s">
        <v>161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148</v>
      </c>
      <c r="C23" s="26" t="s">
        <v>147</v>
      </c>
      <c r="D23" s="6" t="s">
        <v>9</v>
      </c>
      <c r="E23" s="25" t="s">
        <v>150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148</v>
      </c>
      <c r="C24" s="26" t="s">
        <v>147</v>
      </c>
      <c r="D24" s="6" t="s">
        <v>9</v>
      </c>
      <c r="E24" s="25" t="s">
        <v>161</v>
      </c>
      <c r="F24" s="1" t="s">
        <v>0</v>
      </c>
      <c r="G24" s="3" t="str">
        <f t="shared" si="1"/>
        <v/>
      </c>
    </row>
  </sheetData>
  <autoFilter ref="B2:E2" xr:uid="{00000000-0001-0000-0500-000000000000}"/>
  <mergeCells count="2">
    <mergeCell ref="A1:A2"/>
    <mergeCell ref="C1:D1"/>
  </mergeCells>
  <phoneticPr fontId="8" type="noConversion"/>
  <conditionalFormatting sqref="F3:F18">
    <cfRule type="containsText" dxfId="15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4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3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4" t="s">
        <v>12</v>
      </c>
      <c r="G1" s="2"/>
    </row>
    <row r="2" spans="1:9" ht="15" customHeight="1" x14ac:dyDescent="0.35">
      <c r="A2" s="29"/>
      <c r="B2" s="27" t="s">
        <v>165</v>
      </c>
      <c r="C2" s="7" t="s">
        <v>166</v>
      </c>
      <c r="D2" s="7" t="s">
        <v>167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148</v>
      </c>
      <c r="C3" s="26" t="s">
        <v>147</v>
      </c>
      <c r="D3" s="6" t="s">
        <v>8</v>
      </c>
      <c r="E3" s="7" t="s">
        <v>119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2" t="s">
        <v>148</v>
      </c>
      <c r="C4" s="26" t="s">
        <v>147</v>
      </c>
      <c r="D4" s="6" t="s">
        <v>8</v>
      </c>
      <c r="E4" s="7" t="s">
        <v>120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148</v>
      </c>
      <c r="C5" s="26" t="s">
        <v>147</v>
      </c>
      <c r="D5" s="6" t="s">
        <v>8</v>
      </c>
      <c r="E5" s="7" t="s">
        <v>121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148</v>
      </c>
      <c r="C6" s="26" t="s">
        <v>147</v>
      </c>
      <c r="D6" s="6" t="s">
        <v>8</v>
      </c>
      <c r="E6" s="7" t="s">
        <v>122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148</v>
      </c>
      <c r="C7" s="26" t="s">
        <v>147</v>
      </c>
      <c r="D7" s="6" t="s">
        <v>8</v>
      </c>
      <c r="E7" s="7" t="s">
        <v>123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148</v>
      </c>
      <c r="C8" s="26" t="s">
        <v>147</v>
      </c>
      <c r="D8" s="6" t="s">
        <v>9</v>
      </c>
      <c r="E8" s="7" t="s">
        <v>124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148</v>
      </c>
      <c r="C9" s="26" t="s">
        <v>147</v>
      </c>
      <c r="D9" s="6" t="s">
        <v>9</v>
      </c>
      <c r="E9" s="7" t="s">
        <v>125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148</v>
      </c>
      <c r="C10" s="26" t="s">
        <v>147</v>
      </c>
      <c r="D10" s="6" t="s">
        <v>9</v>
      </c>
      <c r="E10" s="7" t="s">
        <v>126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148</v>
      </c>
      <c r="C11" s="26" t="s">
        <v>147</v>
      </c>
      <c r="D11" s="6" t="s">
        <v>9</v>
      </c>
      <c r="E11" s="7" t="s">
        <v>82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148</v>
      </c>
      <c r="C12" s="26" t="s">
        <v>147</v>
      </c>
      <c r="D12" s="6" t="s">
        <v>9</v>
      </c>
      <c r="E12" s="7" t="s">
        <v>113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148</v>
      </c>
      <c r="C13" s="26" t="s">
        <v>147</v>
      </c>
      <c r="D13" s="6" t="s">
        <v>9</v>
      </c>
      <c r="E13" s="7" t="s">
        <v>127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148</v>
      </c>
      <c r="C14" s="26" t="s">
        <v>147</v>
      </c>
      <c r="D14" s="6" t="s">
        <v>9</v>
      </c>
      <c r="E14" s="7" t="s">
        <v>128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148</v>
      </c>
      <c r="C15" s="26" t="s">
        <v>147</v>
      </c>
      <c r="D15" s="6" t="s">
        <v>9</v>
      </c>
      <c r="E15" s="7" t="s">
        <v>129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148</v>
      </c>
      <c r="C16" s="26" t="s">
        <v>147</v>
      </c>
      <c r="D16" s="6" t="s">
        <v>9</v>
      </c>
      <c r="E16" s="7" t="s">
        <v>130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148</v>
      </c>
      <c r="C17" s="26" t="s">
        <v>147</v>
      </c>
      <c r="D17" s="6" t="s">
        <v>9</v>
      </c>
      <c r="E17" s="7" t="s">
        <v>73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148</v>
      </c>
      <c r="C18" s="26" t="s">
        <v>147</v>
      </c>
      <c r="D18" s="6" t="s">
        <v>9</v>
      </c>
      <c r="E18" s="7" t="s">
        <v>131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148</v>
      </c>
      <c r="C19" s="26" t="s">
        <v>147</v>
      </c>
      <c r="D19" s="6" t="s">
        <v>9</v>
      </c>
      <c r="E19" s="14" t="s">
        <v>158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148</v>
      </c>
      <c r="C20" s="26" t="s">
        <v>147</v>
      </c>
      <c r="D20" s="6" t="s">
        <v>9</v>
      </c>
      <c r="E20" s="25" t="s">
        <v>150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148</v>
      </c>
      <c r="C21" s="26" t="s">
        <v>147</v>
      </c>
      <c r="D21" s="6" t="s">
        <v>9</v>
      </c>
      <c r="E21" s="14" t="s">
        <v>162</v>
      </c>
      <c r="F21" s="1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148</v>
      </c>
      <c r="C22" s="26" t="s">
        <v>147</v>
      </c>
      <c r="D22" s="6" t="s">
        <v>9</v>
      </c>
      <c r="E22" s="25" t="s">
        <v>161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148</v>
      </c>
      <c r="C23" s="26" t="s">
        <v>147</v>
      </c>
      <c r="D23" s="6" t="s">
        <v>9</v>
      </c>
      <c r="E23" s="25" t="s">
        <v>150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148</v>
      </c>
      <c r="C24" s="26" t="s">
        <v>147</v>
      </c>
      <c r="D24" s="6" t="s">
        <v>9</v>
      </c>
      <c r="E24" s="25" t="s">
        <v>161</v>
      </c>
      <c r="F24" s="1" t="s">
        <v>0</v>
      </c>
      <c r="G24" s="3" t="str">
        <f t="shared" si="1"/>
        <v/>
      </c>
    </row>
  </sheetData>
  <autoFilter ref="B2:E2" xr:uid="{00000000-0001-0000-0600-000000000000}"/>
  <mergeCells count="2">
    <mergeCell ref="A1:A2"/>
    <mergeCell ref="C1:D1"/>
  </mergeCells>
  <conditionalFormatting sqref="F3:F18">
    <cfRule type="containsText" dxfId="12" priority="13" operator="containsText" text="*-">
      <formula>NOT(ISERROR(SEARCH(("*-"),(F3))))</formula>
    </cfRule>
  </conditionalFormatting>
  <conditionalFormatting sqref="F3:F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1" priority="11" operator="containsText" text="*-">
      <formula>NOT(ISERROR(SEARCH(("*-"),(F19))))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0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9" priority="7" operator="containsText" text="*-">
      <formula>NOT(ISERROR(SEARCH(("*-"),(F21))))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8" priority="5" operator="containsText" text="*-">
      <formula>NOT(ISERROR(SEARCH(("*-"),(F22))))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6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4" t="s">
        <v>13</v>
      </c>
      <c r="G1" s="2"/>
    </row>
    <row r="2" spans="1:9" ht="15" customHeight="1" x14ac:dyDescent="0.35">
      <c r="A2" s="29"/>
      <c r="B2" s="27" t="s">
        <v>165</v>
      </c>
      <c r="C2" s="7" t="s">
        <v>166</v>
      </c>
      <c r="D2" s="7" t="s">
        <v>167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148</v>
      </c>
      <c r="C3" s="26" t="s">
        <v>147</v>
      </c>
      <c r="D3" s="6" t="s">
        <v>8</v>
      </c>
      <c r="E3" s="7" t="s">
        <v>132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2" t="s">
        <v>148</v>
      </c>
      <c r="C4" s="26" t="s">
        <v>147</v>
      </c>
      <c r="D4" s="6" t="s">
        <v>8</v>
      </c>
      <c r="E4" s="7" t="s">
        <v>133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148</v>
      </c>
      <c r="C5" s="26" t="s">
        <v>147</v>
      </c>
      <c r="D5" s="6" t="s">
        <v>8</v>
      </c>
      <c r="E5" s="7" t="s">
        <v>134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148</v>
      </c>
      <c r="C6" s="26" t="s">
        <v>147</v>
      </c>
      <c r="D6" s="6" t="s">
        <v>8</v>
      </c>
      <c r="E6" s="7" t="s">
        <v>135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148</v>
      </c>
      <c r="C7" s="26" t="s">
        <v>147</v>
      </c>
      <c r="D7" s="6" t="s">
        <v>8</v>
      </c>
      <c r="E7" s="7" t="s">
        <v>136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148</v>
      </c>
      <c r="C8" s="26" t="s">
        <v>147</v>
      </c>
      <c r="D8" s="6" t="s">
        <v>9</v>
      </c>
      <c r="E8" s="7" t="s">
        <v>137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148</v>
      </c>
      <c r="C9" s="26" t="s">
        <v>147</v>
      </c>
      <c r="D9" s="6" t="s">
        <v>9</v>
      </c>
      <c r="E9" s="7" t="s">
        <v>138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148</v>
      </c>
      <c r="C10" s="26" t="s">
        <v>147</v>
      </c>
      <c r="D10" s="6" t="s">
        <v>9</v>
      </c>
      <c r="E10" s="7" t="s">
        <v>139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148</v>
      </c>
      <c r="C11" s="26" t="s">
        <v>147</v>
      </c>
      <c r="D11" s="6" t="s">
        <v>9</v>
      </c>
      <c r="E11" s="7" t="s">
        <v>140</v>
      </c>
      <c r="F11" s="1">
        <v>1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148</v>
      </c>
      <c r="C12" s="26" t="s">
        <v>147</v>
      </c>
      <c r="D12" s="6" t="s">
        <v>9</v>
      </c>
      <c r="E12" s="7" t="s">
        <v>139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148</v>
      </c>
      <c r="C13" s="26" t="s">
        <v>147</v>
      </c>
      <c r="D13" s="6" t="s">
        <v>9</v>
      </c>
      <c r="E13" s="7" t="s">
        <v>141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148</v>
      </c>
      <c r="C14" s="26" t="s">
        <v>147</v>
      </c>
      <c r="D14" s="6" t="s">
        <v>9</v>
      </c>
      <c r="E14" s="7" t="s">
        <v>142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148</v>
      </c>
      <c r="C15" s="26" t="s">
        <v>147</v>
      </c>
      <c r="D15" s="6" t="s">
        <v>9</v>
      </c>
      <c r="E15" s="7" t="s">
        <v>143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148</v>
      </c>
      <c r="C16" s="26" t="s">
        <v>147</v>
      </c>
      <c r="D16" s="6" t="s">
        <v>9</v>
      </c>
      <c r="E16" s="7" t="s">
        <v>144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148</v>
      </c>
      <c r="C17" s="26" t="s">
        <v>147</v>
      </c>
      <c r="D17" s="6" t="s">
        <v>9</v>
      </c>
      <c r="E17" s="7" t="s">
        <v>145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148</v>
      </c>
      <c r="C18" s="26" t="s">
        <v>147</v>
      </c>
      <c r="D18" s="6" t="s">
        <v>9</v>
      </c>
      <c r="E18" s="7" t="s">
        <v>146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148</v>
      </c>
      <c r="C19" s="26" t="s">
        <v>147</v>
      </c>
      <c r="D19" s="6" t="s">
        <v>9</v>
      </c>
      <c r="E19" s="14" t="s">
        <v>159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148</v>
      </c>
      <c r="C20" s="26" t="s">
        <v>147</v>
      </c>
      <c r="D20" s="6" t="s">
        <v>9</v>
      </c>
      <c r="E20" s="25" t="s">
        <v>150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148</v>
      </c>
      <c r="C21" s="26" t="s">
        <v>147</v>
      </c>
      <c r="D21" s="6" t="s">
        <v>9</v>
      </c>
      <c r="E21" s="25" t="s">
        <v>160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148</v>
      </c>
      <c r="C22" s="26" t="s">
        <v>147</v>
      </c>
      <c r="D22" s="6" t="s">
        <v>9</v>
      </c>
      <c r="E22" s="25" t="s">
        <v>161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148</v>
      </c>
      <c r="C23" s="26" t="s">
        <v>147</v>
      </c>
      <c r="D23" s="6" t="s">
        <v>9</v>
      </c>
      <c r="E23" s="25" t="s">
        <v>150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148</v>
      </c>
      <c r="C24" s="26" t="s">
        <v>147</v>
      </c>
      <c r="D24" s="6" t="s">
        <v>9</v>
      </c>
      <c r="E24" s="25" t="s">
        <v>161</v>
      </c>
      <c r="F24" s="1" t="s">
        <v>0</v>
      </c>
      <c r="G24" s="3" t="str">
        <f t="shared" si="1"/>
        <v/>
      </c>
    </row>
  </sheetData>
  <autoFilter ref="B2:E2" xr:uid="{00000000-0001-0000-0700-000000000000}"/>
  <mergeCells count="2">
    <mergeCell ref="A1:A2"/>
    <mergeCell ref="C1:D1"/>
  </mergeCells>
  <phoneticPr fontId="8" type="noConversion"/>
  <conditionalFormatting sqref="F3:F18">
    <cfRule type="containsText" dxfId="5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4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3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14</v>
      </c>
      <c r="B1" s="18" t="s">
        <v>15</v>
      </c>
      <c r="C1" s="19" t="s">
        <v>16</v>
      </c>
    </row>
    <row r="2" spans="1:3" ht="15" customHeight="1" x14ac:dyDescent="0.35">
      <c r="A2" s="20">
        <v>1</v>
      </c>
      <c r="B2" s="21" t="s">
        <v>17</v>
      </c>
      <c r="C2" s="22" t="s">
        <v>18</v>
      </c>
    </row>
    <row r="3" spans="1:3" ht="15" customHeight="1" x14ac:dyDescent="0.35">
      <c r="A3" s="20">
        <v>2</v>
      </c>
      <c r="B3" s="21" t="s">
        <v>20</v>
      </c>
      <c r="C3" s="22" t="s">
        <v>19</v>
      </c>
    </row>
    <row r="4" spans="1:3" ht="15" customHeight="1" x14ac:dyDescent="0.35">
      <c r="A4" s="20">
        <v>3</v>
      </c>
      <c r="B4" s="21" t="s">
        <v>21</v>
      </c>
      <c r="C4" s="22" t="s">
        <v>22</v>
      </c>
    </row>
    <row r="5" spans="1:3" ht="15" customHeight="1" x14ac:dyDescent="0.35">
      <c r="A5" s="20">
        <v>4</v>
      </c>
      <c r="B5" s="21" t="s">
        <v>23</v>
      </c>
      <c r="C5" s="22" t="s">
        <v>24</v>
      </c>
    </row>
    <row r="6" spans="1:3" ht="15" customHeight="1" x14ac:dyDescent="0.35">
      <c r="A6" s="20">
        <v>5</v>
      </c>
      <c r="B6" s="21" t="s">
        <v>25</v>
      </c>
      <c r="C6" s="23" t="s">
        <v>26</v>
      </c>
    </row>
    <row r="7" spans="1:3" ht="15" customHeight="1" x14ac:dyDescent="0.35">
      <c r="A7" s="20">
        <v>6</v>
      </c>
      <c r="B7" s="21" t="s">
        <v>25</v>
      </c>
      <c r="C7" s="23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2025-05-26T18:46:54Z</dcterms:modified>
</cp:coreProperties>
</file>