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kraine\"/>
    </mc:Choice>
  </mc:AlternateContent>
  <xr:revisionPtr revIDLastSave="0" documentId="13_ncr:1_{02A1FC6E-0B82-480E-BF38-9E38D4EE972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копійка" sheetId="4" r:id="rId1"/>
    <sheet name="2копійки" sheetId="5" r:id="rId2"/>
    <sheet name="5копійок" sheetId="6" r:id="rId3"/>
    <sheet name="10копійок" sheetId="7" r:id="rId4"/>
    <sheet name="25копійок" sheetId="8" r:id="rId5"/>
    <sheet name="50копійок" sheetId="9" r:id="rId6"/>
    <sheet name=" 1гривня" sheetId="10" r:id="rId7"/>
    <sheet name="2гривнi" sheetId="11" r:id="rId8"/>
    <sheet name="5гривень" sheetId="12" r:id="rId9"/>
    <sheet name="10гривень" sheetId="13" r:id="rId10"/>
    <sheet name="Links" sheetId="3" r:id="rId11"/>
  </sheets>
  <definedNames>
    <definedName name="_xlnm._FilterDatabase" localSheetId="6" hidden="1">' 1гривня'!$B$2:$F$2</definedName>
    <definedName name="_xlnm._FilterDatabase" localSheetId="9" hidden="1">'10гривень'!$B$2:$E$2</definedName>
    <definedName name="_xlnm._FilterDatabase" localSheetId="3" hidden="1">'10копійок'!$B$2:$F$2</definedName>
    <definedName name="_xlnm._FilterDatabase" localSheetId="0" hidden="1">'1копійка'!$B$2:$F$2</definedName>
    <definedName name="_xlnm._FilterDatabase" localSheetId="4" hidden="1">'25копійок'!$B$2:$G$2</definedName>
    <definedName name="_xlnm._FilterDatabase" localSheetId="7" hidden="1">'2гривнi'!$B$2:$E$2</definedName>
    <definedName name="_xlnm._FilterDatabase" localSheetId="1" hidden="1">'2копійки'!$B$2:$F$2</definedName>
    <definedName name="_xlnm._FilterDatabase" localSheetId="5" hidden="1">'50копійок'!$B$2:$F$2</definedName>
    <definedName name="_xlnm._FilterDatabase" localSheetId="8" hidden="1">'5гривень'!$B$2:$E$2</definedName>
    <definedName name="_xlnm._FilterDatabase" localSheetId="2" hidden="1">'5копійок'!$B$2:$F$2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3" l="1"/>
  <c r="G33" i="13"/>
  <c r="G30" i="13"/>
  <c r="G54" i="13"/>
  <c r="G53" i="13"/>
  <c r="G34" i="13"/>
  <c r="G32" i="13"/>
  <c r="G31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9" i="12"/>
  <c r="G54" i="12"/>
  <c r="G53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33" i="11"/>
  <c r="G34" i="11"/>
  <c r="G35" i="11"/>
  <c r="G32" i="11"/>
  <c r="G3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0" i="11"/>
  <c r="G29" i="11"/>
  <c r="G54" i="11"/>
  <c r="G53" i="11"/>
  <c r="I35" i="10"/>
  <c r="I36" i="10"/>
  <c r="I37" i="10"/>
  <c r="I38" i="10"/>
  <c r="I34" i="10"/>
  <c r="I18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9" i="10"/>
  <c r="I20" i="10"/>
  <c r="I21" i="10"/>
  <c r="I22" i="10"/>
  <c r="I23" i="10"/>
  <c r="I24" i="10"/>
  <c r="I26" i="10"/>
  <c r="I27" i="10"/>
  <c r="I28" i="10"/>
  <c r="I29" i="10"/>
  <c r="I30" i="10"/>
  <c r="I33" i="10"/>
  <c r="I3" i="10"/>
  <c r="I38" i="9"/>
  <c r="I39" i="9"/>
  <c r="I37" i="9"/>
  <c r="I36" i="9"/>
  <c r="I35" i="9"/>
  <c r="I29" i="9"/>
  <c r="I22" i="9"/>
  <c r="I23" i="9"/>
  <c r="I24" i="9"/>
  <c r="I25" i="9"/>
  <c r="I26" i="9"/>
  <c r="I27" i="9"/>
  <c r="I28" i="9"/>
  <c r="I30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31" i="9"/>
  <c r="I32" i="9"/>
  <c r="I33" i="9"/>
  <c r="I34" i="9"/>
  <c r="I3" i="9"/>
  <c r="K17" i="8"/>
  <c r="I3" i="7"/>
  <c r="K4" i="8"/>
  <c r="K29" i="8"/>
  <c r="I29" i="7"/>
  <c r="I28" i="6"/>
  <c r="I28" i="4"/>
  <c r="I28" i="5"/>
  <c r="I13" i="6"/>
  <c r="I30" i="7"/>
  <c r="K36" i="8"/>
  <c r="K30" i="8"/>
  <c r="K31" i="8"/>
  <c r="K32" i="8"/>
  <c r="K33" i="8"/>
  <c r="K34" i="8"/>
  <c r="K35" i="8"/>
  <c r="I36" i="7"/>
  <c r="I35" i="7"/>
  <c r="I34" i="7"/>
  <c r="I32" i="7"/>
  <c r="I33" i="7"/>
  <c r="I35" i="6"/>
  <c r="I34" i="6"/>
  <c r="I33" i="6"/>
  <c r="I32" i="6"/>
  <c r="I31" i="6"/>
  <c r="I30" i="6"/>
  <c r="I35" i="5"/>
  <c r="I34" i="5"/>
  <c r="I33" i="5"/>
  <c r="I32" i="5"/>
  <c r="I31" i="5"/>
  <c r="I30" i="5"/>
  <c r="I35" i="4"/>
  <c r="I34" i="4"/>
  <c r="I33" i="4"/>
  <c r="I32" i="4"/>
  <c r="I31" i="4"/>
  <c r="I30" i="4"/>
  <c r="K3" i="8" l="1"/>
  <c r="K5" i="8"/>
  <c r="K6" i="8"/>
  <c r="K7" i="8"/>
  <c r="K8" i="8"/>
  <c r="K9" i="8"/>
  <c r="K10" i="8"/>
  <c r="K11" i="8"/>
  <c r="K12" i="8"/>
  <c r="K13" i="8"/>
  <c r="K14" i="8"/>
  <c r="K15" i="8"/>
  <c r="K16" i="8"/>
  <c r="K18" i="8"/>
  <c r="K19" i="8"/>
  <c r="K20" i="8"/>
  <c r="K21" i="8"/>
  <c r="K22" i="8"/>
  <c r="K23" i="8"/>
  <c r="K24" i="8"/>
  <c r="K25" i="8"/>
  <c r="K26" i="8"/>
  <c r="K27" i="8"/>
  <c r="K28" i="8"/>
  <c r="I31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4" i="7"/>
  <c r="I4" i="6"/>
  <c r="I5" i="6"/>
  <c r="I6" i="6"/>
  <c r="I7" i="6"/>
  <c r="I8" i="6"/>
  <c r="I9" i="6"/>
  <c r="I10" i="6"/>
  <c r="I11" i="6"/>
  <c r="I12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9" i="6"/>
  <c r="I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9" i="5"/>
  <c r="I3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9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2DE7699-710F-44D9-809E-F8A424424ADC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5E3ADC02-40CE-49F8-BBEF-D25985858B3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E4" authorId="1" shapeId="0" xr:uid="{313E5B12-A2D9-42B1-80DE-1EAB37C95D82}">
      <text>
        <r>
          <rPr>
            <b/>
            <sz val="9"/>
            <color indexed="81"/>
            <rFont val="Tahoma"/>
            <family val="2"/>
            <charset val="204"/>
          </rPr>
          <t>Включая 230.000.000 луганского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DCD82495-BDF6-4E3D-9006-FB3C200F3B37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15131D5B-9A5F-4D1F-B5DB-B0828EB008BF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E92751EC-DCDA-4708-BE5F-B9E960830625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D3855B52-21EB-4CF2-81F6-3C1B40857C5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A05E3013-622C-4D28-9436-941F39CBD6D1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880FE2EE-9E7B-4BB2-853C-A6B8AFFF721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9018A3E9-7DED-4489-AD43-A56E334BBBD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B48D7D25-A76A-470E-80BC-FC7D6A0FE09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75492CA-C197-4D42-BDE7-DF0D1C1C2D58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3E177FAA-8CF3-4666-8DAC-CD5C4AB59185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<sst xmlns="http://schemas.openxmlformats.org/spreadsheetml/2006/main" count="1953" uniqueCount="146">
  <si>
    <t>-</t>
  </si>
  <si>
    <t>Year</t>
  </si>
  <si>
    <t>Type</t>
  </si>
  <si>
    <t>Mintage</t>
  </si>
  <si>
    <t>1копійка</t>
  </si>
  <si>
    <t>N/A</t>
  </si>
  <si>
    <t>IT</t>
  </si>
  <si>
    <t>L</t>
  </si>
  <si>
    <t>NBU</t>
  </si>
  <si>
    <t>Stainless Steel</t>
  </si>
  <si>
    <t>With mint letter</t>
  </si>
  <si>
    <t>Without mint letter</t>
  </si>
  <si>
    <t>2копійки</t>
  </si>
  <si>
    <t>Aluminum</t>
  </si>
  <si>
    <t>5копійок</t>
  </si>
  <si>
    <t>10копійок</t>
  </si>
  <si>
    <t>Aluminum-Bronze</t>
  </si>
  <si>
    <t>Brass</t>
  </si>
  <si>
    <t>Brass plated Steel</t>
  </si>
  <si>
    <t>25копійок</t>
  </si>
  <si>
    <t>Aluminium-Bronze</t>
  </si>
  <si>
    <t>50копійок</t>
  </si>
  <si>
    <t xml:space="preserve"> 1гривня</t>
  </si>
  <si>
    <t>Nickel plated Steel</t>
  </si>
  <si>
    <t xml:space="preserve"> 2гривнi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</si>
  <si>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</si>
  <si>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</si>
  <si>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</si>
  <si>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</si>
  <si>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</si>
  <si>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</si>
  <si>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</si>
  <si>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</si>
  <si>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</si>
  <si>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</si>
  <si>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</si>
  <si>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610.000.000</t>
  </si>
  <si>
    <t>60.000.000</t>
  </si>
  <si>
    <t>150.000.000</t>
  </si>
  <si>
    <t>50.000.000</t>
  </si>
  <si>
    <t>180.000.000</t>
  </si>
  <si>
    <t>200.000.000</t>
  </si>
  <si>
    <t>220.000.000</t>
  </si>
  <si>
    <t>120.000.000</t>
  </si>
  <si>
    <t>120 000 000</t>
  </si>
  <si>
    <t>140 000 000</t>
  </si>
  <si>
    <t xml:space="preserve">5 000	</t>
  </si>
  <si>
    <t>10 000</t>
  </si>
  <si>
    <t>240 000 000</t>
  </si>
  <si>
    <t>7 000</t>
  </si>
  <si>
    <t>100 000 000</t>
  </si>
  <si>
    <t>70 000 000</t>
  </si>
  <si>
    <t>5 000</t>
  </si>
  <si>
    <t>50 005 000</t>
  </si>
  <si>
    <t>108 705 000</t>
  </si>
  <si>
    <t>108 000 000</t>
  </si>
  <si>
    <t>90 000 000</t>
  </si>
  <si>
    <t>140 005 000</t>
  </si>
  <si>
    <t>125 000 000</t>
  </si>
  <si>
    <t>55 005 000</t>
  </si>
  <si>
    <t>70 005 000</t>
  </si>
  <si>
    <t>15 000</t>
  </si>
  <si>
    <t>446 000 000</t>
  </si>
  <si>
    <t>50 000 000</t>
  </si>
  <si>
    <t>80 000 000</t>
  </si>
  <si>
    <t>110 000 000</t>
  </si>
  <si>
    <t>150 005 000</t>
  </si>
  <si>
    <t>85 005 000</t>
  </si>
  <si>
    <t>100 005 000</t>
  </si>
  <si>
    <t>175 010 000</t>
  </si>
  <si>
    <t>205 010 000</t>
  </si>
  <si>
    <t>65 010 000</t>
  </si>
  <si>
    <t>710 000 000</t>
  </si>
  <si>
    <t>104 890 000</t>
  </si>
  <si>
    <t>210 000 000</t>
  </si>
  <si>
    <t>150 000 000</t>
  </si>
  <si>
    <t>250 005 000</t>
  </si>
  <si>
    <t>300 000 000</t>
  </si>
  <si>
    <t>270 005 000</t>
  </si>
  <si>
    <t>360 000 000</t>
  </si>
  <si>
    <t>250 000 000</t>
  </si>
  <si>
    <t>245 005 000</t>
  </si>
  <si>
    <t>125 005 000</t>
  </si>
  <si>
    <t>210 010 000</t>
  </si>
  <si>
    <t>355 010 000</t>
  </si>
  <si>
    <t>56 010 000</t>
  </si>
  <si>
    <t>33 110 000</t>
  </si>
  <si>
    <t>200 020 000</t>
  </si>
  <si>
    <t>30 000</t>
  </si>
  <si>
    <t>20 000</t>
  </si>
  <si>
    <t>115 000 000</t>
  </si>
  <si>
    <t>Nickel-Brass</t>
  </si>
  <si>
    <t>80.000.000</t>
  </si>
  <si>
    <t>402.000.000</t>
  </si>
  <si>
    <t>en.numista.com</t>
  </si>
  <si>
    <t>38 000 000</t>
  </si>
  <si>
    <t>90 005 000</t>
  </si>
  <si>
    <t>170 000 000</t>
  </si>
  <si>
    <t>135 005 000</t>
  </si>
  <si>
    <t>180 005 000</t>
  </si>
  <si>
    <t>165 010 000</t>
  </si>
  <si>
    <t>112 010 000</t>
  </si>
  <si>
    <t>316.000.000</t>
  </si>
  <si>
    <t>43.200.000</t>
  </si>
  <si>
    <t>900.000</t>
  </si>
  <si>
    <t>90.000</t>
  </si>
  <si>
    <t>120 005 000</t>
  </si>
  <si>
    <t>36 700 000</t>
  </si>
  <si>
    <t>Non-magnetic</t>
  </si>
  <si>
    <t>Magnetic</t>
  </si>
  <si>
    <t>30 500 000</t>
  </si>
  <si>
    <t>52 000</t>
  </si>
  <si>
    <t>1 000 000</t>
  </si>
  <si>
    <t>100.000.000</t>
  </si>
  <si>
    <t>11 000 000</t>
  </si>
  <si>
    <t>55 000 000</t>
  </si>
  <si>
    <t>92 000 000</t>
  </si>
  <si>
    <t>25 000 000</t>
  </si>
  <si>
    <t>25 005 000</t>
  </si>
  <si>
    <t>40 005 000</t>
  </si>
  <si>
    <t>Obv: Volodymyr the Great</t>
  </si>
  <si>
    <t>Obv: Emblem of Ukraine</t>
  </si>
  <si>
    <t>30 001 000</t>
  </si>
  <si>
    <t>Obv: Volodymyr the Great's head</t>
  </si>
  <si>
    <t>50 020 000</t>
  </si>
  <si>
    <t>150 030 000</t>
  </si>
  <si>
    <t>212 020 000</t>
  </si>
  <si>
    <t>130 000 000</t>
  </si>
  <si>
    <t>145 000 000</t>
  </si>
  <si>
    <t>67 020 000</t>
  </si>
  <si>
    <t>80 030 000</t>
  </si>
  <si>
    <t>125 020 000</t>
  </si>
  <si>
    <t>5гривень</t>
  </si>
  <si>
    <t>Nickel plated Zinc</t>
  </si>
  <si>
    <t>20 020 000</t>
  </si>
  <si>
    <t>110 020 000</t>
  </si>
  <si>
    <t>45 000 000</t>
  </si>
  <si>
    <t>10гривень</t>
  </si>
  <si>
    <t>100 030 000</t>
  </si>
  <si>
    <t>115 020 000</t>
  </si>
  <si>
    <t>Subtype_2#Special_distinctions_1</t>
  </si>
  <si>
    <t>Subtype_1#Special_marks_1</t>
  </si>
  <si>
    <t>Subtype_2#Special_distinctions_2</t>
  </si>
  <si>
    <t>Subtype_1#Special_distinctions_1</t>
  </si>
  <si>
    <t>Subtype_1#Magnetic</t>
  </si>
  <si>
    <t>Subtype_1#Obverse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</si>
</sst>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BE5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0" xfId="0" applyFont="1"/>
    <xf numFmtId="0" fontId="0" fillId="0" borderId="0" xfId="0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9" borderId="10" xfId="0" applyFont="1" applyFill="1" applyBorder="1" applyAlignment="1">
      <alignment wrapText="1" shrinkToFi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 shrinkToFi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8" xfId="0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43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16" sqref="K16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4</v>
      </c>
      <c r="H1" s="39"/>
    </row>
    <row r="2" spans="1:10" ht="15" customHeight="1" x14ac:dyDescent="0.35">
      <c r="A2" s="33"/>
      <c r="B2" s="31" t="s">
        <v>35</v>
      </c>
      <c r="C2" s="2" t="s">
        <v>141</v>
      </c>
      <c r="D2" s="2" t="s">
        <v>140</v>
      </c>
      <c r="E2" s="3" t="s">
        <v>6</v>
      </c>
      <c r="F2" s="3" t="s">
        <v>8</v>
      </c>
      <c r="G2" s="3" t="s">
        <v>6</v>
      </c>
      <c r="H2" s="3" t="s">
        <v>8</v>
      </c>
    </row>
    <row r="3" spans="1:10" ht="15" customHeight="1" x14ac:dyDescent="0.35">
      <c r="A3" s="5">
        <v>1992</v>
      </c>
      <c r="B3" s="6" t="s">
        <v>9</v>
      </c>
      <c r="C3" s="3" t="s">
        <v>11</v>
      </c>
      <c r="D3" s="3"/>
      <c r="E3" s="4" t="s">
        <v>36</v>
      </c>
      <c r="F3" s="7" t="s">
        <v>0</v>
      </c>
      <c r="G3" s="8">
        <v>1</v>
      </c>
      <c r="H3" s="8" t="s">
        <v>0</v>
      </c>
      <c r="I3" s="12" t="str">
        <f t="shared" ref="I3:I29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9</v>
      </c>
      <c r="C5" s="3" t="s">
        <v>11</v>
      </c>
      <c r="D5" s="3"/>
      <c r="E5" s="7" t="s">
        <v>0</v>
      </c>
      <c r="F5" s="4">
        <v>300</v>
      </c>
      <c r="G5" s="8" t="s">
        <v>0</v>
      </c>
      <c r="H5" s="8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9</v>
      </c>
      <c r="C7" s="3" t="s">
        <v>11</v>
      </c>
      <c r="D7" s="3"/>
      <c r="E7" s="7" t="s">
        <v>0</v>
      </c>
      <c r="F7" s="4" t="s">
        <v>46</v>
      </c>
      <c r="G7" s="8" t="s">
        <v>0</v>
      </c>
      <c r="H7" s="8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6" t="s">
        <v>9</v>
      </c>
      <c r="C11" s="3" t="s">
        <v>11</v>
      </c>
      <c r="D11" s="3"/>
      <c r="E11" s="7" t="s">
        <v>0</v>
      </c>
      <c r="F11" s="4" t="s">
        <v>37</v>
      </c>
      <c r="G11" s="8" t="s">
        <v>0</v>
      </c>
      <c r="H11" s="8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9</v>
      </c>
      <c r="C12" s="3" t="s">
        <v>10</v>
      </c>
      <c r="D12" s="3"/>
      <c r="E12" s="7" t="s">
        <v>0</v>
      </c>
      <c r="F12" s="4" t="s">
        <v>38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9</v>
      </c>
      <c r="C13" s="3" t="s">
        <v>10</v>
      </c>
      <c r="D13" s="3"/>
      <c r="E13" s="7" t="s">
        <v>0</v>
      </c>
      <c r="F13" s="4" t="s">
        <v>39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9</v>
      </c>
      <c r="C14" s="3" t="s">
        <v>10</v>
      </c>
      <c r="D14" s="3"/>
      <c r="E14" s="7" t="s">
        <v>0</v>
      </c>
      <c r="F14" s="4" t="s">
        <v>38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9</v>
      </c>
      <c r="C15" s="3" t="s">
        <v>10</v>
      </c>
      <c r="D15" s="3"/>
      <c r="E15" s="7" t="s">
        <v>0</v>
      </c>
      <c r="F15" s="4" t="s">
        <v>40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9</v>
      </c>
      <c r="C16" s="3" t="s">
        <v>10</v>
      </c>
      <c r="D16" s="3"/>
      <c r="E16" s="7" t="s">
        <v>0</v>
      </c>
      <c r="F16" s="4" t="s">
        <v>41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9</v>
      </c>
      <c r="C17" s="3" t="s">
        <v>10</v>
      </c>
      <c r="D17" s="3"/>
      <c r="E17" s="7" t="s">
        <v>0</v>
      </c>
      <c r="F17" s="4" t="s">
        <v>42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9</v>
      </c>
      <c r="C18" s="3" t="s">
        <v>10</v>
      </c>
      <c r="D18" s="3"/>
      <c r="E18" s="7" t="s">
        <v>0</v>
      </c>
      <c r="F18" s="4" t="s">
        <v>42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9</v>
      </c>
      <c r="C19" s="3" t="s">
        <v>10</v>
      </c>
      <c r="D19" s="3"/>
      <c r="E19" s="7" t="s">
        <v>0</v>
      </c>
      <c r="F19" s="4" t="s">
        <v>42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9</v>
      </c>
      <c r="C20" s="3" t="s">
        <v>10</v>
      </c>
      <c r="D20" s="3"/>
      <c r="E20" s="7" t="s">
        <v>0</v>
      </c>
      <c r="F20" s="4" t="s">
        <v>42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9</v>
      </c>
      <c r="C21" s="3" t="s">
        <v>10</v>
      </c>
      <c r="D21" s="3"/>
      <c r="E21" s="7" t="s">
        <v>0</v>
      </c>
      <c r="F21" s="4" t="s">
        <v>43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9</v>
      </c>
      <c r="C22" s="3" t="s">
        <v>10</v>
      </c>
      <c r="D22" s="3"/>
      <c r="E22" s="7" t="s">
        <v>0</v>
      </c>
      <c r="F22" s="4" t="s">
        <v>44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9</v>
      </c>
      <c r="C23" s="3" t="s">
        <v>10</v>
      </c>
      <c r="D23" s="3"/>
      <c r="E23" s="7" t="s">
        <v>0</v>
      </c>
      <c r="F23" s="4" t="s">
        <v>45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9</v>
      </c>
      <c r="C24" s="3" t="s">
        <v>10</v>
      </c>
      <c r="D24" s="3"/>
      <c r="E24" s="7" t="s">
        <v>0</v>
      </c>
      <c r="F24" s="27" t="s">
        <v>47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9</v>
      </c>
      <c r="C25" s="3" t="s">
        <v>10</v>
      </c>
      <c r="D25" s="3"/>
      <c r="E25" s="7" t="s">
        <v>0</v>
      </c>
      <c r="F25" s="27" t="s">
        <v>47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9</v>
      </c>
      <c r="C26" s="3" t="s">
        <v>10</v>
      </c>
      <c r="D26" s="3"/>
      <c r="E26" s="7" t="s">
        <v>0</v>
      </c>
      <c r="F26" s="27" t="s">
        <v>47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9</v>
      </c>
      <c r="C27" s="3" t="s">
        <v>10</v>
      </c>
      <c r="D27" s="3"/>
      <c r="E27" s="7" t="s">
        <v>0</v>
      </c>
      <c r="F27" s="27" t="s">
        <v>47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9</v>
      </c>
      <c r="C29" s="3" t="s">
        <v>10</v>
      </c>
      <c r="D29" s="3"/>
      <c r="E29" s="7" t="s">
        <v>0</v>
      </c>
      <c r="F29" s="27" t="s">
        <v>47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ref="I30:I35" si="1">IF(OR(AND(G30&gt;1,G30&lt;&gt;"-"),AND(H30&gt;1,H30&lt;&gt;"-")),"Can exchange","")</f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1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1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1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1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phoneticPr fontId="9" type="noConversion"/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42" priority="61" operator="containsText" text="*-">
      <formula>NOT(ISERROR(SEARCH(("*-"),(G8))))</formula>
    </cfRule>
  </conditionalFormatting>
  <conditionalFormatting sqref="G3">
    <cfRule type="containsText" dxfId="241" priority="59" operator="containsText" text="*-">
      <formula>NOT(ISERROR(SEARCH(("*-"),(#REF!))))</formula>
    </cfRule>
  </conditionalFormatting>
  <conditionalFormatting sqref="H8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0">
    <cfRule type="containsText" dxfId="240" priority="55" operator="containsText" text="*-">
      <formula>NOT(ISERROR(SEARCH(("*-"),(H8))))</formula>
    </cfRule>
  </conditionalFormatting>
  <conditionalFormatting sqref="H21 H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">
    <cfRule type="containsText" dxfId="239" priority="51" operator="containsText" text="*-">
      <formula>NOT(ISERROR(SEARCH(("*-"),(#REF!))))</formula>
    </cfRule>
  </conditionalFormatting>
  <conditionalFormatting sqref="H11:H20 H2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:H20 H22">
    <cfRule type="containsText" dxfId="238" priority="53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37" priority="47" operator="containsText" text="*-">
      <formula>NOT(ISERROR(SEARCH(("*-"),(G4))))</formula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36" priority="43" operator="containsText" text="*-">
      <formula>NOT(ISERROR(SEARCH(("*-"),(H4))))</formula>
    </cfRule>
  </conditionalFormatting>
  <conditionalFormatting sqref="G32:G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35" priority="23" operator="containsText" text="*-">
      <formula>NOT(ISERROR(SEARCH(("*-"),(G32))))</formula>
    </cfRule>
  </conditionalFormatting>
  <conditionalFormatting sqref="G30:G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34" priority="27" operator="containsText" text="*-">
      <formula>NOT(ISERROR(SEARCH(("*-"),(G30))))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33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32" priority="31" operator="containsText" text="*-">
      <formula>NOT(ISERROR(SEARCH(("*-"),(H6))))</formula>
    </cfRule>
  </conditionalFormatting>
  <conditionalFormatting sqref="H30:H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31" priority="25" operator="containsText" text="*-">
      <formula>NOT(ISERROR(SEARCH(("*-"),(H30))))</formula>
    </cfRule>
  </conditionalFormatting>
  <conditionalFormatting sqref="H32:H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30" priority="21" operator="containsText" text="*-">
      <formula>NOT(ISERROR(SEARCH(("*-"),(H32))))</formula>
    </cfRule>
  </conditionalFormatting>
  <conditionalFormatting sqref="G34: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29" priority="19" operator="containsText" text="*-">
      <formula>NOT(ISERROR(SEARCH(("*-"),(G34))))</formula>
    </cfRule>
  </conditionalFormatting>
  <conditionalFormatting sqref="H34:H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28" priority="17" operator="containsText" text="*-">
      <formula>NOT(ISERROR(SEARCH(("*-"),(H34))))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27" priority="13" operator="containsText" text="*-">
      <formula>NOT(ISERROR(SEARCH(("*-"),(G7))))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26" priority="11" operator="containsText" text="*-">
      <formula>NOT(ISERROR(SEARCH(("*-"),(G5))))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25" priority="9" operator="containsText" text="*-">
      <formula>NOT(ISERROR(SEARCH(("*-"),(H3))))</formula>
    </cfRule>
  </conditionalFormatting>
  <conditionalFormatting sqref="H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224" priority="7" operator="containsText" text="*-">
      <formula>NOT(ISERROR(SEARCH(("*-"),(#REF!))))</formula>
    </cfRule>
  </conditionalFormatting>
  <conditionalFormatting sqref="H7">
    <cfRule type="containsText" dxfId="223" priority="5" operator="containsText" text="*-">
      <formula>NOT(ISERROR(SEARCH(("*-"),(#REF!))))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22" priority="3" operator="containsText" text="*-">
      <formula>NOT(ISERROR(SEARCH(("*-"),(G28))))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21" priority="1" operator="containsText" text="*-">
      <formula>NOT(ISERROR(SEARCH(("*-"),(H28))))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5906-1F40-4F9F-A28B-610F2E45FBC5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30"/>
      <c r="C1" s="34" t="s">
        <v>2</v>
      </c>
      <c r="D1" s="35"/>
      <c r="E1" s="25" t="s">
        <v>3</v>
      </c>
      <c r="F1" s="10" t="s">
        <v>137</v>
      </c>
      <c r="G1" s="14"/>
      <c r="H1" s="14"/>
    </row>
    <row r="2" spans="1:8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8</v>
      </c>
      <c r="F2" s="3" t="s">
        <v>8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si="0"/>
        <v/>
      </c>
    </row>
    <row r="30" spans="1:7" ht="15" customHeight="1" x14ac:dyDescent="0.35">
      <c r="A30" s="26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8" t="s">
        <v>0</v>
      </c>
      <c r="G30" s="19" t="str">
        <f t="shared" ref="G30" si="1">IF(OR(AND(F30&gt;1,F30&lt;&gt;"-")),"Can exchange","")</f>
        <v/>
      </c>
    </row>
    <row r="31" spans="1:7" ht="15" customHeight="1" x14ac:dyDescent="0.35">
      <c r="A31" s="24">
        <v>2020</v>
      </c>
      <c r="B31" s="6" t="s">
        <v>133</v>
      </c>
      <c r="C31" s="3"/>
      <c r="D31" s="3"/>
      <c r="E31" s="4" t="s">
        <v>138</v>
      </c>
      <c r="F31" s="8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133</v>
      </c>
      <c r="C32" s="3"/>
      <c r="D32" s="3"/>
      <c r="E32" s="4" t="s">
        <v>139</v>
      </c>
      <c r="F32" s="8">
        <v>0</v>
      </c>
      <c r="G32" s="19" t="str">
        <f t="shared" si="0"/>
        <v/>
      </c>
    </row>
    <row r="33" spans="1:7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8" t="s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133</v>
      </c>
      <c r="C34" s="3"/>
      <c r="D34" s="3"/>
      <c r="E34" s="4" t="s">
        <v>5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8" t="s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autoFilter ref="B2:E2" xr:uid="{9C985906-1F40-4F9F-A28B-610F2E45FBC5}"/>
  <mergeCells count="2">
    <mergeCell ref="A1:A2"/>
    <mergeCell ref="C1:D1"/>
  </mergeCells>
  <conditionalFormatting sqref="F3: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8" priority="15" operator="containsText" text="*-">
      <formula>NOT(ISERROR(SEARCH(("*-"),(F3))))</formula>
    </cfRule>
  </conditionalFormatting>
  <conditionalFormatting sqref="F34 F3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7" priority="11" operator="containsText" text="*-">
      <formula>NOT(ISERROR(SEARCH(("*-"),(#REF!))))</formula>
    </cfRule>
  </conditionalFormatting>
  <conditionalFormatting sqref="F29: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6" priority="9" operator="containsText" text="*-">
      <formula>NOT(ISERROR(SEARCH(("*-"),(F29))))</formula>
    </cfRule>
  </conditionalFormatting>
  <conditionalFormatting sqref="F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" priority="5" operator="containsText" text="*-">
      <formula>NOT(ISERROR(SEARCH(("*-"),(#REF!))))</formula>
    </cfRule>
  </conditionalFormatting>
  <conditionalFormatting sqref="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" priority="3" operator="containsText" text="*-">
      <formula>NOT(ISERROR(SEARCH(("*-"),(F33))))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3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25</v>
      </c>
      <c r="B1" s="20" t="s">
        <v>26</v>
      </c>
      <c r="C1" s="13" t="s">
        <v>27</v>
      </c>
    </row>
    <row r="2" spans="1:3" ht="15" customHeight="1" x14ac:dyDescent="0.35">
      <c r="A2" s="1">
        <v>1</v>
      </c>
      <c r="B2" s="21" t="s">
        <v>28</v>
      </c>
      <c r="C2" s="22" t="s">
        <v>29</v>
      </c>
    </row>
    <row r="3" spans="1:3" ht="15" customHeight="1" x14ac:dyDescent="0.35">
      <c r="A3" s="1">
        <v>2</v>
      </c>
      <c r="B3" s="21" t="s">
        <v>31</v>
      </c>
      <c r="C3" s="22" t="s">
        <v>30</v>
      </c>
    </row>
    <row r="4" spans="1:3" ht="32.15" customHeight="1" x14ac:dyDescent="0.35">
      <c r="A4" s="1">
        <v>3</v>
      </c>
      <c r="B4" s="21" t="s">
        <v>32</v>
      </c>
      <c r="C4" s="23" t="s">
        <v>33</v>
      </c>
    </row>
    <row r="5" spans="1:3" ht="30" customHeight="1" x14ac:dyDescent="0.35">
      <c r="A5" s="1">
        <v>4</v>
      </c>
      <c r="B5" s="21" t="s">
        <v>32</v>
      </c>
      <c r="C5" s="23" t="s">
        <v>34</v>
      </c>
    </row>
    <row r="6" spans="1:3" ht="15" customHeight="1" x14ac:dyDescent="0.35">
      <c r="A6" s="1">
        <v>5</v>
      </c>
      <c r="B6" s="21" t="s">
        <v>94</v>
      </c>
      <c r="C6" s="2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12</v>
      </c>
      <c r="H1" s="39"/>
    </row>
    <row r="2" spans="1:10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5">
        <v>1992</v>
      </c>
      <c r="B3" s="6" t="s">
        <v>13</v>
      </c>
      <c r="C3" s="3"/>
      <c r="D3" s="3"/>
      <c r="E3" s="4">
        <v>300</v>
      </c>
      <c r="F3" s="7" t="s">
        <v>0</v>
      </c>
      <c r="G3" s="8">
        <v>0</v>
      </c>
      <c r="H3" s="8" t="s">
        <v>0</v>
      </c>
      <c r="I3" s="12" t="str">
        <f t="shared" ref="I3:I35" si="0">IF(OR(AND(G3&gt;1,G3&lt;&gt;"-"),AND(H3&gt;1,H3&lt;&gt;"-")),"Can exchange","")</f>
        <v/>
      </c>
    </row>
    <row r="4" spans="1:10" ht="15" customHeight="1" x14ac:dyDescent="0.35">
      <c r="A4" s="5">
        <v>1993</v>
      </c>
      <c r="B4" s="6" t="s">
        <v>13</v>
      </c>
      <c r="C4" s="3"/>
      <c r="D4" s="3"/>
      <c r="E4" s="4" t="s">
        <v>48</v>
      </c>
      <c r="F4" s="7" t="s">
        <v>0</v>
      </c>
      <c r="G4" s="8">
        <v>1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13</v>
      </c>
      <c r="C5" s="3"/>
      <c r="D5" s="3"/>
      <c r="E5" s="4" t="s">
        <v>44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13</v>
      </c>
      <c r="C7" s="3"/>
      <c r="D7" s="3"/>
      <c r="E7" s="4" t="s">
        <v>49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9</v>
      </c>
      <c r="C12" s="3"/>
      <c r="D12" s="3"/>
      <c r="E12" s="7" t="s">
        <v>0</v>
      </c>
      <c r="F12" s="4" t="s">
        <v>50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9</v>
      </c>
      <c r="C13" s="3"/>
      <c r="D13" s="3"/>
      <c r="E13" s="7" t="s">
        <v>0</v>
      </c>
      <c r="F13" s="4" t="s">
        <v>54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9</v>
      </c>
      <c r="C14" s="3"/>
      <c r="D14" s="3"/>
      <c r="E14" s="7" t="s">
        <v>0</v>
      </c>
      <c r="F14" s="27" t="s">
        <v>52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9</v>
      </c>
      <c r="C15" s="3"/>
      <c r="D15" s="3"/>
      <c r="E15" s="7" t="s">
        <v>0</v>
      </c>
      <c r="F15" s="4" t="s">
        <v>51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9</v>
      </c>
      <c r="C16" s="3"/>
      <c r="D16" s="3"/>
      <c r="E16" s="7" t="s">
        <v>0</v>
      </c>
      <c r="F16" s="4" t="s">
        <v>55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9</v>
      </c>
      <c r="C17" s="3"/>
      <c r="D17" s="3"/>
      <c r="E17" s="7" t="s">
        <v>0</v>
      </c>
      <c r="F17" s="4" t="s">
        <v>53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9</v>
      </c>
      <c r="C18" s="3"/>
      <c r="D18" s="3"/>
      <c r="E18" s="7" t="s">
        <v>0</v>
      </c>
      <c r="F18" s="4" t="s">
        <v>56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9</v>
      </c>
      <c r="C19" s="3"/>
      <c r="D19" s="3"/>
      <c r="E19" s="7" t="s">
        <v>0</v>
      </c>
      <c r="F19" s="4" t="s">
        <v>57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9</v>
      </c>
      <c r="C20" s="3"/>
      <c r="D20" s="3"/>
      <c r="E20" s="7" t="s">
        <v>0</v>
      </c>
      <c r="F20" s="4" t="s">
        <v>58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9</v>
      </c>
      <c r="C21" s="3"/>
      <c r="D21" s="3"/>
      <c r="E21" s="7" t="s">
        <v>0</v>
      </c>
      <c r="F21" s="4" t="s">
        <v>56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9</v>
      </c>
      <c r="C22" s="3"/>
      <c r="D22" s="3"/>
      <c r="E22" s="7" t="s">
        <v>0</v>
      </c>
      <c r="F22" s="4" t="s">
        <v>59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9</v>
      </c>
      <c r="C23" s="3"/>
      <c r="D23" s="3"/>
      <c r="E23" s="7" t="s">
        <v>0</v>
      </c>
      <c r="F23" s="4" t="s">
        <v>60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9</v>
      </c>
      <c r="C24" s="3"/>
      <c r="D24" s="3"/>
      <c r="E24" s="7" t="s">
        <v>0</v>
      </c>
      <c r="F24" s="27" t="s">
        <v>61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9</v>
      </c>
      <c r="C25" s="3"/>
      <c r="D25" s="3"/>
      <c r="E25" s="7" t="s">
        <v>0</v>
      </c>
      <c r="F25" s="27" t="s">
        <v>61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9</v>
      </c>
      <c r="C26" s="3"/>
      <c r="D26" s="3"/>
      <c r="E26" s="7" t="s">
        <v>0</v>
      </c>
      <c r="F26" s="27" t="s">
        <v>61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9</v>
      </c>
      <c r="C27" s="3"/>
      <c r="D27" s="3"/>
      <c r="E27" s="7" t="s">
        <v>0</v>
      </c>
      <c r="F27" s="27" t="s">
        <v>61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ref="I28" si="1">IF(OR(AND(G28&gt;1,G28&lt;&gt;"-"),AND(H28&gt;1,H28&lt;&gt;"-")),"Can exchange","")</f>
        <v/>
      </c>
    </row>
    <row r="29" spans="1:9" ht="15" customHeight="1" x14ac:dyDescent="0.35">
      <c r="A29" s="5">
        <v>2018</v>
      </c>
      <c r="B29" s="6" t="s">
        <v>9</v>
      </c>
      <c r="C29" s="3"/>
      <c r="D29" s="3"/>
      <c r="E29" s="7" t="s">
        <v>0</v>
      </c>
      <c r="F29" s="27" t="s">
        <v>61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phoneticPr fontId="9" type="noConversion"/>
  <conditionalFormatting sqref="H12:H13 H22 H15:H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3 H22 H15:H20">
    <cfRule type="containsText" dxfId="220" priority="57" operator="containsText" text="*-">
      <formula>NOT(ISERROR(SEARCH(("*-"),(#REF!))))</formula>
    </cfRule>
  </conditionalFormatting>
  <conditionalFormatting sqref="H21 H23">
    <cfRule type="containsText" dxfId="219" priority="55" operator="containsText" text="*-">
      <formula>NOT(ISERROR(SEARCH(("*-"),(#REF!))))</formula>
    </cfRule>
  </conditionalFormatting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18" priority="61" operator="containsText" text="*-">
      <formula>NOT(ISERROR(SEARCH(("*-"),(G8))))</formula>
    </cfRule>
  </conditionalFormatting>
  <conditionalFormatting sqref="H7:H10">
    <cfRule type="containsText" dxfId="217" priority="59" operator="containsText" text="*-">
      <formula>NOT(ISERROR(SEARCH(("*-"),(H7))))</formula>
    </cfRule>
  </conditionalFormatting>
  <conditionalFormatting sqref="H5">
    <cfRule type="containsText" dxfId="216" priority="39" operator="containsText" text="*-">
      <formula>NOT(ISERROR(SEARCH(("*-"),(H5))))</formula>
    </cfRule>
  </conditionalFormatting>
  <conditionalFormatting sqref="H4">
    <cfRule type="containsText" dxfId="215" priority="47" operator="containsText" text="*-">
      <formula>NOT(ISERROR(SEARCH(("*-"),(H4))))</formula>
    </cfRule>
  </conditionalFormatting>
  <conditionalFormatting sqref="H6">
    <cfRule type="containsText" dxfId="214" priority="35" operator="containsText" text="*-">
      <formula>NOT(ISERROR(SEARCH(("*-"),(H6))))</formula>
    </cfRule>
  </conditionalFormatting>
  <conditionalFormatting sqref="H3">
    <cfRule type="containsText" dxfId="213" priority="43" operator="containsText" text="*-">
      <formula>NOT(ISERROR(SEARCH(("*-"),(H3))))</formula>
    </cfRule>
  </conditionalFormatting>
  <conditionalFormatting sqref="H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12" priority="31" operator="containsText" text="*-">
      <formula>NOT(ISERROR(SEARCH(("*-"),(H11))))</formula>
    </cfRule>
  </conditionalFormatting>
  <conditionalFormatting sqref="G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11" priority="27" operator="containsText" text="*-">
      <formula>NOT(ISERROR(SEARCH(("*-"),(#REF!))))</formula>
    </cfRule>
  </conditionalFormatting>
  <conditionalFormatting sqref="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10" priority="25" operator="containsText" text="*-">
      <formula>NOT(ISERROR(SEARCH(("*-"),(#REF!))))</formula>
    </cfRule>
  </conditionalFormatting>
  <conditionalFormatting sqref="G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09" priority="23" operator="containsText" text="*-">
      <formula>NOT(ISERROR(SEARCH(("*-"),(G6))))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08" priority="21" operator="containsText" text="*-">
      <formula>NOT(ISERROR(SEARCH(("*-"),(#REF!))))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07" priority="19" operator="containsText" text="*-">
      <formula>NOT(ISERROR(SEARCH(("*-"),(#REF!))))</formula>
    </cfRule>
  </conditionalFormatting>
  <conditionalFormatting sqref="G30: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06" priority="17" operator="containsText" text="*-">
      <formula>NOT(ISERROR(SEARCH(("*-"),(G30))))</formula>
    </cfRule>
  </conditionalFormatting>
  <conditionalFormatting sqref="H30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05" priority="15" operator="containsText" text="*-">
      <formula>NOT(ISERROR(SEARCH(("*-"),(H30))))</formula>
    </cfRule>
  </conditionalFormatting>
  <conditionalFormatting sqref="G32:G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04" priority="13" operator="containsText" text="*-">
      <formula>NOT(ISERROR(SEARCH(("*-"),(G32))))</formula>
    </cfRule>
  </conditionalFormatting>
  <conditionalFormatting sqref="H32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03" priority="11" operator="containsText" text="*-">
      <formula>NOT(ISERROR(SEARCH(("*-"),(H32))))</formula>
    </cfRule>
  </conditionalFormatting>
  <conditionalFormatting sqref="G34:G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02" priority="9" operator="containsText" text="*-">
      <formula>NOT(ISERROR(SEARCH(("*-"),(G34))))</formula>
    </cfRule>
  </conditionalFormatting>
  <conditionalFormatting sqref="H34:H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01" priority="7" operator="containsText" text="*-">
      <formula>NOT(ISERROR(SEARCH(("*-"),(H34))))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00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99" priority="3" operator="containsText" text="*-">
      <formula>NOT(ISERROR(SEARCH(("*-"),(H28))))</formula>
    </cfRule>
  </conditionalFormatting>
  <conditionalFormatting sqref="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98" priority="1" operator="containsText" text="*-">
      <formula>NOT(ISERROR(SEARCH(("*-"),(H14))))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14</v>
      </c>
      <c r="H1" s="39"/>
    </row>
    <row r="2" spans="1:10" ht="15" customHeight="1" x14ac:dyDescent="0.35">
      <c r="A2" s="33"/>
      <c r="B2" s="31" t="s">
        <v>35</v>
      </c>
      <c r="C2" s="2" t="s">
        <v>141</v>
      </c>
      <c r="D2" s="2" t="s">
        <v>140</v>
      </c>
      <c r="E2" s="3" t="s">
        <v>6</v>
      </c>
      <c r="F2" s="3" t="s">
        <v>8</v>
      </c>
      <c r="G2" s="3" t="s">
        <v>6</v>
      </c>
      <c r="H2" s="3" t="s">
        <v>8</v>
      </c>
    </row>
    <row r="3" spans="1:10" ht="15" customHeight="1" x14ac:dyDescent="0.35">
      <c r="A3" s="5">
        <v>1992</v>
      </c>
      <c r="B3" s="6" t="s">
        <v>9</v>
      </c>
      <c r="C3" s="3" t="s">
        <v>11</v>
      </c>
      <c r="D3" s="3"/>
      <c r="E3" s="4" t="s">
        <v>62</v>
      </c>
      <c r="F3" s="7" t="s">
        <v>0</v>
      </c>
      <c r="G3" s="8">
        <v>1</v>
      </c>
      <c r="H3" s="8" t="s">
        <v>0</v>
      </c>
      <c r="I3" s="12" t="str">
        <f t="shared" ref="I3:I35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9</v>
      </c>
      <c r="C5" s="3" t="s">
        <v>11</v>
      </c>
      <c r="D5" s="3"/>
      <c r="E5" s="4">
        <v>300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9</v>
      </c>
      <c r="C7" s="3" t="s">
        <v>11</v>
      </c>
      <c r="D7" s="3"/>
      <c r="E7" s="28">
        <v>10000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9</v>
      </c>
      <c r="C12" s="3" t="s">
        <v>10</v>
      </c>
      <c r="D12" s="3"/>
      <c r="E12" s="7" t="s">
        <v>0</v>
      </c>
      <c r="F12" s="27" t="s">
        <v>52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  <c r="G13" s="8" t="s">
        <v>0</v>
      </c>
      <c r="H13" s="8" t="s">
        <v>0</v>
      </c>
      <c r="I13" s="12" t="str">
        <f t="shared" ref="I13" si="1">IF(OR(AND(G13&gt;1,G13&lt;&gt;"-"),AND(H13&gt;1,H13&lt;&gt;"-")),"Can exchange","")</f>
        <v/>
      </c>
    </row>
    <row r="14" spans="1:10" ht="15" customHeight="1" x14ac:dyDescent="0.35">
      <c r="A14" s="5">
        <v>2003</v>
      </c>
      <c r="B14" s="6" t="s">
        <v>9</v>
      </c>
      <c r="C14" s="3" t="s">
        <v>10</v>
      </c>
      <c r="D14" s="3"/>
      <c r="E14" s="7" t="s">
        <v>0</v>
      </c>
      <c r="F14" s="4" t="s">
        <v>63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9</v>
      </c>
      <c r="C15" s="3" t="s">
        <v>10</v>
      </c>
      <c r="D15" s="3"/>
      <c r="E15" s="7" t="s">
        <v>0</v>
      </c>
      <c r="F15" s="4" t="s">
        <v>64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9</v>
      </c>
      <c r="C16" s="3" t="s">
        <v>10</v>
      </c>
      <c r="D16" s="3"/>
      <c r="E16" s="7" t="s">
        <v>0</v>
      </c>
      <c r="F16" s="4" t="s">
        <v>56</v>
      </c>
      <c r="G16" s="8" t="s">
        <v>0</v>
      </c>
      <c r="H16" s="8">
        <v>0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9</v>
      </c>
      <c r="C17" s="3" t="s">
        <v>10</v>
      </c>
      <c r="D17" s="3"/>
      <c r="E17" s="7" t="s">
        <v>0</v>
      </c>
      <c r="F17" s="4" t="s">
        <v>60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9</v>
      </c>
      <c r="C18" s="3" t="s">
        <v>10</v>
      </c>
      <c r="D18" s="3"/>
      <c r="E18" s="7" t="s">
        <v>0</v>
      </c>
      <c r="F18" s="4" t="s">
        <v>65</v>
      </c>
      <c r="G18" s="8" t="s">
        <v>0</v>
      </c>
      <c r="H18" s="8">
        <v>1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9</v>
      </c>
      <c r="C19" s="3" t="s">
        <v>10</v>
      </c>
      <c r="D19" s="3"/>
      <c r="E19" s="7" t="s">
        <v>0</v>
      </c>
      <c r="F19" s="4" t="s">
        <v>66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9</v>
      </c>
      <c r="C20" s="3" t="s">
        <v>10</v>
      </c>
      <c r="D20" s="3"/>
      <c r="E20" s="7" t="s">
        <v>0</v>
      </c>
      <c r="F20" s="4" t="s">
        <v>45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9</v>
      </c>
      <c r="C21" s="3" t="s">
        <v>10</v>
      </c>
      <c r="D21" s="3"/>
      <c r="E21" s="7" t="s">
        <v>0</v>
      </c>
      <c r="F21" s="4" t="s">
        <v>45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9</v>
      </c>
      <c r="C22" s="3" t="s">
        <v>10</v>
      </c>
      <c r="D22" s="3"/>
      <c r="E22" s="7" t="s">
        <v>0</v>
      </c>
      <c r="F22" s="4" t="s">
        <v>67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9</v>
      </c>
      <c r="C23" s="3" t="s">
        <v>10</v>
      </c>
      <c r="D23" s="3"/>
      <c r="E23" s="7" t="s">
        <v>0</v>
      </c>
      <c r="F23" s="4" t="s">
        <v>68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9</v>
      </c>
      <c r="C24" s="3" t="s">
        <v>10</v>
      </c>
      <c r="D24" s="3"/>
      <c r="E24" s="7" t="s">
        <v>0</v>
      </c>
      <c r="F24" s="4" t="s">
        <v>69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9</v>
      </c>
      <c r="C25" s="3" t="s">
        <v>10</v>
      </c>
      <c r="D25" s="3"/>
      <c r="E25" s="7" t="s">
        <v>0</v>
      </c>
      <c r="F25" s="4" t="s">
        <v>70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9</v>
      </c>
      <c r="C26" s="3" t="s">
        <v>10</v>
      </c>
      <c r="D26" s="3"/>
      <c r="E26" s="7" t="s">
        <v>0</v>
      </c>
      <c r="F26" s="4" t="s">
        <v>71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9</v>
      </c>
      <c r="C27" s="3" t="s">
        <v>10</v>
      </c>
      <c r="D27" s="3"/>
      <c r="E27" s="7" t="s">
        <v>0</v>
      </c>
      <c r="F27" s="27" t="s">
        <v>47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9</v>
      </c>
      <c r="C29" s="3" t="s">
        <v>10</v>
      </c>
      <c r="D29" s="3"/>
      <c r="E29" s="7" t="s">
        <v>0</v>
      </c>
      <c r="F29" s="27" t="s">
        <v>47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H14:H20 H22 H24 H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2 G14:G27 G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0 H22 H24 H26">
    <cfRule type="containsText" dxfId="197" priority="53" operator="containsText" text="*-">
      <formula>NOT(ISERROR(SEARCH(("*-"),(#REF!))))</formula>
    </cfRule>
  </conditionalFormatting>
  <conditionalFormatting sqref="H21 H23 H25">
    <cfRule type="containsText" dxfId="196" priority="51" operator="containsText" text="*-">
      <formula>NOT(ISERROR(SEARCH(("*-"),(#REF!))))</formula>
    </cfRule>
  </conditionalFormatting>
  <conditionalFormatting sqref="G8:G12 G14:G27 G29">
    <cfRule type="containsText" dxfId="195" priority="61" operator="containsText" text="*-">
      <formula>NOT(ISERROR(SEARCH(("*-"),(G8))))</formula>
    </cfRule>
  </conditionalFormatting>
  <conditionalFormatting sqref="G3">
    <cfRule type="containsText" dxfId="194" priority="59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93" priority="49" operator="containsText" text="*-">
      <formula>NOT(ISERROR(SEARCH(("*-"),(#REF!))))</formula>
    </cfRule>
  </conditionalFormatting>
  <conditionalFormatting sqref="H7:H10">
    <cfRule type="containsText" dxfId="192" priority="55" operator="containsText" text="*-">
      <formula>NOT(ISERROR(SEARCH(("*-"),(H7))))</formula>
    </cfRule>
  </conditionalFormatting>
  <conditionalFormatting sqref="G4">
    <cfRule type="containsText" dxfId="191" priority="47" operator="containsText" text="*-">
      <formula>NOT(ISERROR(SEARCH(("*-"),(G4))))</formula>
    </cfRule>
  </conditionalFormatting>
  <conditionalFormatting sqref="H4">
    <cfRule type="containsText" dxfId="190" priority="43" operator="containsText" text="*-">
      <formula>NOT(ISERROR(SEARCH(("*-"),(H4))))</formula>
    </cfRule>
  </conditionalFormatting>
  <conditionalFormatting sqref="H3">
    <cfRule type="containsText" dxfId="189" priority="39" operator="containsText" text="*-">
      <formula>NOT(ISERROR(SEARCH(("*-"),(H3))))</formula>
    </cfRule>
  </conditionalFormatting>
  <conditionalFormatting sqref="H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88" priority="35" operator="containsText" text="*-">
      <formula>NOT(ISERROR(SEARCH(("*-"),(H5))))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87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86" priority="31" operator="containsText" text="*-">
      <formula>NOT(ISERROR(SEARCH(("*-"),(H6))))</formula>
    </cfRule>
  </conditionalFormatting>
  <conditionalFormatting sqref="G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85" priority="29" operator="containsText" text="*-">
      <formula>NOT(ISERROR(SEARCH(("*-"),(#REF!))))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84" priority="27" operator="containsText" text="*-">
      <formula>NOT(ISERROR(SEARCH(("*-"),(H11))))</formula>
    </cfRule>
  </conditionalFormatting>
  <conditionalFormatting sqref="G30:G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183" priority="25" operator="containsText" text="*-">
      <formula>NOT(ISERROR(SEARCH(("*-"),(G30))))</formula>
    </cfRule>
  </conditionalFormatting>
  <conditionalFormatting sqref="H30:H3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182" priority="23" operator="containsText" text="*-">
      <formula>NOT(ISERROR(SEARCH(("*-"),(H30))))</formula>
    </cfRule>
  </conditionalFormatting>
  <conditionalFormatting sqref="G32:G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181" priority="21" operator="containsText" text="*-">
      <formula>NOT(ISERROR(SEARCH(("*-"),(G32))))</formula>
    </cfRule>
  </conditionalFormatting>
  <conditionalFormatting sqref="H32:H3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80" priority="19" operator="containsText" text="*-">
      <formula>NOT(ISERROR(SEARCH(("*-"),(H32))))</formula>
    </cfRule>
  </conditionalFormatting>
  <conditionalFormatting sqref="G34:G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179" priority="17" operator="containsText" text="*-">
      <formula>NOT(ISERROR(SEARCH(("*-"),(G34))))</formula>
    </cfRule>
  </conditionalFormatting>
  <conditionalFormatting sqref="H34: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178" priority="15" operator="containsText" text="*-">
      <formula>NOT(ISERROR(SEARCH(("*-"),(H34))))</formula>
    </cfRule>
  </conditionalFormatting>
  <conditionalFormatting sqref="H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77" priority="13" operator="containsText" text="*-">
      <formula>NOT(ISERROR(SEARCH(("*-"),(H12))))</formula>
    </cfRule>
  </conditionalFormatting>
  <conditionalFormatting sqref="G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76" priority="11" operator="containsText" text="*-">
      <formula>NOT(ISERROR(SEARCH(("*-"),(G13))))</formula>
    </cfRule>
  </conditionalFormatting>
  <conditionalFormatting sqref="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75" priority="9" operator="containsText" text="*-">
      <formula>NOT(ISERROR(SEARCH(("*-"),(H13))))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74" priority="7" operator="containsText" text="*-">
      <formula>NOT(ISERROR(SEARCH(("*-"),(H27))))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73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72" priority="3" operator="containsText" text="*-">
      <formula>NOT(ISERROR(SEARCH(("*-"),(H28))))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71" priority="1" operator="containsText" text="*-">
      <formula>NOT(ISERROR(SEARCH(("*-"),(H29))))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15</v>
      </c>
      <c r="H1" s="39"/>
    </row>
    <row r="2" spans="1:10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24">
        <v>1992</v>
      </c>
      <c r="B3" s="6" t="s">
        <v>91</v>
      </c>
      <c r="C3" s="3"/>
      <c r="D3" s="3"/>
      <c r="E3" s="4" t="s">
        <v>5</v>
      </c>
      <c r="F3" s="7" t="s">
        <v>0</v>
      </c>
      <c r="G3" s="8" t="s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17</v>
      </c>
      <c r="C4" s="3"/>
      <c r="D4" s="3"/>
      <c r="E4" s="4" t="s">
        <v>72</v>
      </c>
      <c r="F4" s="7" t="s">
        <v>0</v>
      </c>
      <c r="G4" s="8">
        <v>1</v>
      </c>
      <c r="H4" s="8" t="s">
        <v>0</v>
      </c>
      <c r="I4" s="12" t="str">
        <f>IF(OR(AND(G4&gt;1,G4&lt;&gt;"-"),AND(H4&gt;1,H4&lt;&gt;"-")),"Can exchange","")</f>
        <v/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ref="I5:I30" si="0">IF(OR(AND(G5&gt;1,G5&lt;&gt;"-"),AND(H5&gt;1,H5&lt;&gt;"-")),"Can exchange","")</f>
        <v/>
      </c>
    </row>
    <row r="6" spans="1:10" ht="15" customHeight="1" x14ac:dyDescent="0.35">
      <c r="A6" s="5">
        <v>1994</v>
      </c>
      <c r="B6" s="6" t="s">
        <v>17</v>
      </c>
      <c r="C6" s="3"/>
      <c r="D6" s="3"/>
      <c r="E6" s="4" t="s">
        <v>64</v>
      </c>
      <c r="F6" s="7" t="s">
        <v>0</v>
      </c>
      <c r="G6" s="8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8" t="s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17</v>
      </c>
      <c r="C8" s="3"/>
      <c r="D8" s="3"/>
      <c r="E8" s="4" t="s">
        <v>63</v>
      </c>
      <c r="F8" s="7" t="s">
        <v>0</v>
      </c>
      <c r="G8" s="8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16</v>
      </c>
      <c r="C13" s="3"/>
      <c r="D13" s="3"/>
      <c r="E13" s="7" t="s">
        <v>0</v>
      </c>
      <c r="F13" s="27" t="s">
        <v>52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6" t="s">
        <v>16</v>
      </c>
      <c r="C14" s="3"/>
      <c r="D14" s="3"/>
      <c r="E14" s="7" t="s">
        <v>0</v>
      </c>
      <c r="F14" s="4" t="s">
        <v>73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2003</v>
      </c>
      <c r="B15" s="6" t="s">
        <v>16</v>
      </c>
      <c r="C15" s="3"/>
      <c r="D15" s="3"/>
      <c r="E15" s="7" t="s">
        <v>0</v>
      </c>
      <c r="F15" s="4" t="s">
        <v>68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16</v>
      </c>
      <c r="C16" s="3"/>
      <c r="D16" s="3"/>
      <c r="E16" s="7" t="s">
        <v>0</v>
      </c>
      <c r="F16" s="4" t="s">
        <v>74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16</v>
      </c>
      <c r="C17" s="3"/>
      <c r="D17" s="3"/>
      <c r="E17" s="7" t="s">
        <v>0</v>
      </c>
      <c r="F17" s="4" t="s">
        <v>75</v>
      </c>
      <c r="G17" s="8" t="s">
        <v>0</v>
      </c>
      <c r="H17" s="8">
        <v>1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16</v>
      </c>
      <c r="C18" s="3"/>
      <c r="D18" s="3"/>
      <c r="E18" s="7" t="s">
        <v>0</v>
      </c>
      <c r="F18" s="4" t="s">
        <v>76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16</v>
      </c>
      <c r="C19" s="3"/>
      <c r="D19" s="3"/>
      <c r="E19" s="7" t="s">
        <v>0</v>
      </c>
      <c r="F19" s="4" t="s">
        <v>77</v>
      </c>
      <c r="G19" s="8" t="s">
        <v>0</v>
      </c>
      <c r="H19" s="8">
        <v>1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16</v>
      </c>
      <c r="C20" s="3"/>
      <c r="D20" s="3"/>
      <c r="E20" s="7" t="s">
        <v>0</v>
      </c>
      <c r="F20" s="4" t="s">
        <v>78</v>
      </c>
      <c r="G20" s="8" t="s">
        <v>0</v>
      </c>
      <c r="H20" s="8">
        <v>1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16</v>
      </c>
      <c r="C21" s="3"/>
      <c r="D21" s="3"/>
      <c r="E21" s="7" t="s">
        <v>0</v>
      </c>
      <c r="F21" s="4" t="s">
        <v>79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16</v>
      </c>
      <c r="C22" s="3"/>
      <c r="D22" s="3"/>
      <c r="E22" s="7" t="s">
        <v>0</v>
      </c>
      <c r="F22" s="4" t="s">
        <v>80</v>
      </c>
      <c r="G22" s="8" t="s">
        <v>0</v>
      </c>
      <c r="H22" s="8">
        <v>1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16</v>
      </c>
      <c r="C23" s="3"/>
      <c r="D23" s="3"/>
      <c r="E23" s="7" t="s">
        <v>0</v>
      </c>
      <c r="F23" s="4" t="s">
        <v>81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16</v>
      </c>
      <c r="C24" s="3"/>
      <c r="D24" s="3"/>
      <c r="E24" s="7" t="s">
        <v>0</v>
      </c>
      <c r="F24" s="4" t="s">
        <v>82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16</v>
      </c>
      <c r="C25" s="3"/>
      <c r="D25" s="3"/>
      <c r="E25" s="7" t="s">
        <v>0</v>
      </c>
      <c r="F25" s="4" t="s">
        <v>83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2014</v>
      </c>
      <c r="B26" s="6" t="s">
        <v>18</v>
      </c>
      <c r="C26" s="3"/>
      <c r="D26" s="3"/>
      <c r="E26" s="7" t="s">
        <v>0</v>
      </c>
      <c r="F26" s="4" t="s">
        <v>84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18</v>
      </c>
      <c r="C27" s="3"/>
      <c r="D27" s="3"/>
      <c r="E27" s="7" t="s">
        <v>0</v>
      </c>
      <c r="F27" s="4" t="s">
        <v>85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18</v>
      </c>
      <c r="C28" s="3"/>
      <c r="D28" s="3"/>
      <c r="E28" s="7" t="s">
        <v>0</v>
      </c>
      <c r="F28" s="4" t="s">
        <v>86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18</v>
      </c>
      <c r="C30" s="3"/>
      <c r="D30" s="3"/>
      <c r="E30" s="7" t="s">
        <v>0</v>
      </c>
      <c r="F30" s="27" t="s">
        <v>47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2019</v>
      </c>
      <c r="B31" s="6" t="s">
        <v>18</v>
      </c>
      <c r="C31" s="3"/>
      <c r="D31" s="3"/>
      <c r="E31" s="7" t="s">
        <v>0</v>
      </c>
      <c r="F31" s="4" t="s">
        <v>87</v>
      </c>
      <c r="G31" s="8" t="s">
        <v>0</v>
      </c>
      <c r="H31" s="8">
        <v>0</v>
      </c>
      <c r="I31" s="12" t="str">
        <f t="shared" ref="I31:I32" si="1">IF(OR(AND(G31&gt;1,G31&lt;&gt;"-"),AND(H31&gt;1,H31&lt;&gt;"-")),"Can exchange","")</f>
        <v/>
      </c>
    </row>
    <row r="32" spans="1:9" ht="15" customHeight="1" x14ac:dyDescent="0.35">
      <c r="A32" s="24">
        <v>2020</v>
      </c>
      <c r="B32" s="6" t="s">
        <v>18</v>
      </c>
      <c r="C32" s="3"/>
      <c r="D32" s="3"/>
      <c r="E32" s="7" t="s">
        <v>0</v>
      </c>
      <c r="F32" s="27" t="s">
        <v>88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2021</v>
      </c>
      <c r="B33" s="6" t="s">
        <v>18</v>
      </c>
      <c r="C33" s="3"/>
      <c r="D33" s="3"/>
      <c r="E33" s="7" t="s">
        <v>0</v>
      </c>
      <c r="F33" s="27" t="s">
        <v>89</v>
      </c>
      <c r="G33" s="8" t="s">
        <v>0</v>
      </c>
      <c r="H33" s="8" t="s">
        <v>0</v>
      </c>
      <c r="I33" s="12" t="str">
        <f t="shared" ref="I33:I36" si="2">IF(OR(AND(G33&gt;1,G33&lt;&gt;"-"),AND(H33&gt;1,H33&lt;&gt;"-")),"Can exchange","")</f>
        <v/>
      </c>
    </row>
    <row r="34" spans="1:9" ht="15" customHeight="1" x14ac:dyDescent="0.35">
      <c r="A34" s="24">
        <v>2022</v>
      </c>
      <c r="B34" s="6" t="s">
        <v>18</v>
      </c>
      <c r="C34" s="3"/>
      <c r="D34" s="3"/>
      <c r="E34" s="7" t="s">
        <v>0</v>
      </c>
      <c r="F34" s="4" t="s">
        <v>90</v>
      </c>
      <c r="G34" s="8" t="s">
        <v>0</v>
      </c>
      <c r="H34" s="8">
        <v>0</v>
      </c>
      <c r="I34" s="12" t="str">
        <f t="shared" si="2"/>
        <v/>
      </c>
    </row>
    <row r="35" spans="1:9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2"/>
        <v/>
      </c>
    </row>
    <row r="36" spans="1:9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8" t="s">
        <v>0</v>
      </c>
      <c r="H36" s="8" t="s">
        <v>0</v>
      </c>
      <c r="I36" s="12" t="str">
        <f t="shared" si="2"/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conditionalFormatting sqref="H14:H21 H23 H25 H27 H31 G4:H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4 H26 H28 H3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1 H23 H25 H27 H31">
    <cfRule type="containsText" dxfId="170" priority="67" operator="containsText" text="*-">
      <formula>NOT(ISERROR(SEARCH(("*-"),(#REF!))))</formula>
    </cfRule>
  </conditionalFormatting>
  <conditionalFormatting sqref="H22 H24 H26 H28 H34">
    <cfRule type="containsText" dxfId="169" priority="65" operator="containsText" text="*-">
      <formula>NOT(ISERROR(SEARCH(("*-"),(#REF!))))</formula>
    </cfRule>
  </conditionalFormatting>
  <conditionalFormatting sqref="G9:G12 G14:G28 G31: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 G14:G28 G31:G34 H4">
    <cfRule type="containsText" dxfId="168" priority="71" operator="containsText" text="*-">
      <formula>NOT(ISERROR(SEARCH(("*-"),(G4))))</formula>
    </cfRule>
  </conditionalFormatting>
  <conditionalFormatting sqref="H8:H11">
    <cfRule type="containsText" dxfId="167" priority="69" operator="containsText" text="*-">
      <formula>NOT(ISERROR(SEARCH(("*-"),(H8))))</formula>
    </cfRule>
  </conditionalFormatting>
  <conditionalFormatting sqref="H6">
    <cfRule type="containsText" dxfId="166" priority="49" operator="containsText" text="*-">
      <formula>NOT(ISERROR(SEARCH(("*-"),(H6))))</formula>
    </cfRule>
  </conditionalFormatting>
  <conditionalFormatting sqref="H5">
    <cfRule type="containsText" dxfId="165" priority="57" operator="containsText" text="*-">
      <formula>NOT(ISERROR(SEARCH(("*-"),(H5))))</formula>
    </cfRule>
  </conditionalFormatting>
  <conditionalFormatting sqref="H7">
    <cfRule type="containsText" dxfId="164" priority="45" operator="containsText" text="*-">
      <formula>NOT(ISERROR(SEARCH(("*-"),(H7))))</formula>
    </cfRule>
  </conditionalFormatting>
  <conditionalFormatting sqref="H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63" priority="41" operator="containsText" text="*-">
      <formula>NOT(ISERROR(SEARCH(("*-"),(H12))))</formula>
    </cfRule>
  </conditionalFormatting>
  <conditionalFormatting sqref="G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62" priority="33" operator="containsText" text="*-">
      <formula>NOT(ISERROR(SEARCH(("*-"),(G7))))</formula>
    </cfRule>
  </conditionalFormatting>
  <conditionalFormatting sqref="G4">
    <cfRule type="containsText" dxfId="161" priority="39" operator="containsText" text="*-">
      <formula>NOT(ISERROR(SEARCH(("*-"),(#REF!))))</formula>
    </cfRule>
  </conditionalFormatting>
  <conditionalFormatting sqref="G6">
    <cfRule type="containsText" dxfId="160" priority="37" operator="containsText" text="*-">
      <formula>NOT(ISERROR(SEARCH(("*-"),(#REF!))))</formula>
    </cfRule>
  </conditionalFormatting>
  <conditionalFormatting sqref="G5">
    <cfRule type="containsText" dxfId="159" priority="35" operator="containsText" text="*-">
      <formula>NOT(ISERROR(SEARCH(("*-"),(G5))))</formula>
    </cfRule>
  </conditionalFormatting>
  <conditionalFormatting sqref="G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58" priority="31" operator="containsText" text="*-">
      <formula>NOT(ISERROR(SEARCH(("*-"),(#REF!))))</formula>
    </cfRule>
  </conditionalFormatting>
  <conditionalFormatting sqref="G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57" priority="27" operator="containsText" text="*-">
      <formula>NOT(ISERROR(SEARCH(("*-"),(G13))))</formula>
    </cfRule>
  </conditionalFormatting>
  <conditionalFormatting sqref="H32:H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56" priority="17" operator="containsText" text="*-">
      <formula>NOT(ISERROR(SEARCH(("*-"),(H32))))</formula>
    </cfRule>
  </conditionalFormatting>
  <conditionalFormatting sqref="G35:G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6">
    <cfRule type="containsText" dxfId="155" priority="21" operator="containsText" text="*-">
      <formula>NOT(ISERROR(SEARCH(("*-"),(G35))))</formula>
    </cfRule>
  </conditionalFormatting>
  <conditionalFormatting sqref="H35:H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54" priority="19" operator="containsText" text="*-">
      <formula>NOT(ISERROR(SEARCH(("*-"),(H35))))</formula>
    </cfRule>
  </conditionalFormatting>
  <conditionalFormatting sqref="G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53" priority="15" operator="containsText" text="*-">
      <formula>NOT(ISERROR(SEARCH(("*-"),(G30))))</formula>
    </cfRule>
  </conditionalFormatting>
  <conditionalFormatting sqref="H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52" priority="13" operator="containsText" text="*-">
      <formula>NOT(ISERROR(SEARCH(("*-"),(H30))))</formula>
    </cfRule>
  </conditionalFormatting>
  <conditionalFormatting sqref="G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51" priority="9" operator="containsText" text="*-">
      <formula>NOT(ISERROR(SEARCH(("*-"),(G29))))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50" priority="7" operator="containsText" text="*-">
      <formula>NOT(ISERROR(SEARCH(("*-"),(H29))))</formula>
    </cfRule>
  </conditionalFormatting>
  <conditionalFormatting sqref="G3:H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9" priority="6" operator="containsText" text="*-">
      <formula>NOT(ISERROR(SEARCH(("*-"),(H3))))</formula>
    </cfRule>
  </conditionalFormatting>
  <conditionalFormatting sqref="G3">
    <cfRule type="containsText" dxfId="148" priority="4" operator="containsText" text="*-">
      <formula>NOT(ISERROR(SEARCH(("*-"),(#REF!))))</formula>
    </cfRule>
  </conditionalFormatting>
  <conditionalFormatting sqref="G3">
    <cfRule type="containsText" dxfId="147" priority="3" operator="containsText" text="*-">
      <formula>NOT(ISERROR(SEARCH(("*-"),(G3))))</formula>
    </cfRule>
  </conditionalFormatting>
  <conditionalFormatting sqref="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6" priority="1" operator="containsText" text="*-">
      <formula>NOT(ISERROR(SEARCH(("*-"),(H13))))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G2" sqref="B2:G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7" width="12.6328125" customWidth="1"/>
    <col min="8" max="9" width="3.6328125" customWidth="1"/>
    <col min="10" max="10" width="3.81640625" customWidth="1"/>
    <col min="11" max="11" width="12.6328125" style="1" customWidth="1"/>
  </cols>
  <sheetData>
    <row r="1" spans="1:12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40"/>
      <c r="G1" s="37"/>
      <c r="H1" s="38" t="s">
        <v>19</v>
      </c>
      <c r="I1" s="39"/>
      <c r="J1" s="39"/>
    </row>
    <row r="2" spans="1:12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6</v>
      </c>
      <c r="F2" s="3" t="s">
        <v>7</v>
      </c>
      <c r="G2" s="3" t="s">
        <v>8</v>
      </c>
      <c r="H2" s="3" t="s">
        <v>6</v>
      </c>
      <c r="I2" s="3" t="s">
        <v>7</v>
      </c>
      <c r="J2" s="3" t="s">
        <v>8</v>
      </c>
    </row>
    <row r="3" spans="1:12" ht="15" customHeight="1" x14ac:dyDescent="0.35">
      <c r="A3" s="5">
        <v>1992</v>
      </c>
      <c r="B3" s="6" t="s">
        <v>91</v>
      </c>
      <c r="C3" s="3"/>
      <c r="D3" s="3"/>
      <c r="E3" s="7" t="s">
        <v>0</v>
      </c>
      <c r="F3" s="4" t="s">
        <v>5</v>
      </c>
      <c r="G3" s="7" t="s">
        <v>0</v>
      </c>
      <c r="H3" s="8" t="s">
        <v>0</v>
      </c>
      <c r="I3" s="8">
        <v>0</v>
      </c>
      <c r="J3" s="8" t="s">
        <v>0</v>
      </c>
      <c r="K3" s="15" t="str">
        <f>IF(OR(AND(H3&gt;1,H3&lt;&gt;"-"),AND(I3&gt;1,I3&lt;&gt;"-"),AND(J3&gt;1,J3&lt;&gt;"-")),"Can exchange","")</f>
        <v/>
      </c>
    </row>
    <row r="4" spans="1:12" ht="15" customHeight="1" x14ac:dyDescent="0.35">
      <c r="A4" s="24">
        <v>1992</v>
      </c>
      <c r="B4" s="6" t="s">
        <v>17</v>
      </c>
      <c r="C4" s="3"/>
      <c r="D4" s="3"/>
      <c r="E4" s="4" t="s">
        <v>93</v>
      </c>
      <c r="F4" s="4" t="s">
        <v>92</v>
      </c>
      <c r="G4" s="7" t="s">
        <v>0</v>
      </c>
      <c r="H4" s="8">
        <v>0</v>
      </c>
      <c r="I4" s="8">
        <v>1</v>
      </c>
      <c r="J4" s="8" t="s">
        <v>0</v>
      </c>
      <c r="K4" s="15" t="str">
        <f>IF(OR(AND(H4&gt;1,H4&lt;&gt;"-"),AND(I4&gt;1,I4&lt;&gt;"-"),AND(J4&gt;1,J4&lt;&gt;"-")),"Can exchange","")</f>
        <v/>
      </c>
    </row>
    <row r="5" spans="1:12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7" t="s">
        <v>0</v>
      </c>
      <c r="H5" s="8" t="s">
        <v>0</v>
      </c>
      <c r="I5" s="8" t="s">
        <v>0</v>
      </c>
      <c r="J5" s="8" t="s">
        <v>0</v>
      </c>
      <c r="K5" s="15" t="str">
        <f t="shared" ref="K5:K36" si="0">IF(OR(AND(H5&gt;1,H5&lt;&gt;"-"),AND(I5&gt;1,I5&lt;&gt;"-"),AND(J5&gt;1,J5&lt;&gt;"-")),"Can exchange","")</f>
        <v/>
      </c>
    </row>
    <row r="6" spans="1:12" ht="15" customHeight="1" x14ac:dyDescent="0.35">
      <c r="A6" s="5">
        <v>1994</v>
      </c>
      <c r="B6" s="6" t="s">
        <v>17</v>
      </c>
      <c r="C6" s="3"/>
      <c r="D6" s="3"/>
      <c r="E6" s="7" t="s">
        <v>0</v>
      </c>
      <c r="F6" s="4" t="s">
        <v>64</v>
      </c>
      <c r="G6" s="7" t="s">
        <v>0</v>
      </c>
      <c r="H6" s="8" t="s">
        <v>0</v>
      </c>
      <c r="I6" s="8">
        <v>1</v>
      </c>
      <c r="J6" s="8" t="s">
        <v>0</v>
      </c>
      <c r="K6" s="15" t="str">
        <f t="shared" si="0"/>
        <v/>
      </c>
    </row>
    <row r="7" spans="1:12" ht="15" customHeight="1" x14ac:dyDescent="0.35">
      <c r="A7" s="5">
        <v>1995</v>
      </c>
      <c r="B7" s="6" t="s">
        <v>17</v>
      </c>
      <c r="C7" s="3"/>
      <c r="D7" s="3"/>
      <c r="E7" s="7" t="s">
        <v>0</v>
      </c>
      <c r="F7" s="4" t="s">
        <v>89</v>
      </c>
      <c r="G7" s="7" t="s">
        <v>0</v>
      </c>
      <c r="H7" s="8" t="s">
        <v>0</v>
      </c>
      <c r="I7" s="8">
        <v>0</v>
      </c>
      <c r="J7" s="8" t="s">
        <v>0</v>
      </c>
      <c r="K7" s="15" t="str">
        <f t="shared" si="0"/>
        <v/>
      </c>
    </row>
    <row r="8" spans="1:12" ht="15" customHeight="1" x14ac:dyDescent="0.35">
      <c r="A8" s="5">
        <v>1996</v>
      </c>
      <c r="B8" s="6" t="s">
        <v>17</v>
      </c>
      <c r="C8" s="3"/>
      <c r="D8" s="3"/>
      <c r="E8" s="7" t="s">
        <v>0</v>
      </c>
      <c r="F8" s="4" t="s">
        <v>95</v>
      </c>
      <c r="G8" s="7" t="s">
        <v>0</v>
      </c>
      <c r="H8" s="8" t="s">
        <v>0</v>
      </c>
      <c r="I8" s="8">
        <v>0</v>
      </c>
      <c r="J8" s="8" t="s">
        <v>0</v>
      </c>
      <c r="K8" s="15" t="str">
        <f t="shared" si="0"/>
        <v/>
      </c>
    </row>
    <row r="9" spans="1:12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8" t="s">
        <v>0</v>
      </c>
      <c r="I9" s="8" t="s">
        <v>0</v>
      </c>
      <c r="J9" s="8" t="s">
        <v>0</v>
      </c>
      <c r="K9" s="15" t="str">
        <f t="shared" si="0"/>
        <v/>
      </c>
      <c r="L9" s="13"/>
    </row>
    <row r="10" spans="1:12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 t="s">
        <v>0</v>
      </c>
      <c r="I10" s="8" t="s">
        <v>0</v>
      </c>
      <c r="J10" s="8" t="s">
        <v>0</v>
      </c>
      <c r="K10" s="15" t="str">
        <f t="shared" si="0"/>
        <v/>
      </c>
    </row>
    <row r="11" spans="1:12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 t="s">
        <v>0</v>
      </c>
      <c r="I11" s="8" t="s">
        <v>0</v>
      </c>
      <c r="J11" s="8" t="s">
        <v>0</v>
      </c>
      <c r="K11" s="15" t="str">
        <f t="shared" si="0"/>
        <v/>
      </c>
    </row>
    <row r="12" spans="1:12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8" t="s">
        <v>0</v>
      </c>
      <c r="I12" s="8" t="s">
        <v>0</v>
      </c>
      <c r="J12" s="8" t="s">
        <v>0</v>
      </c>
      <c r="K12" s="15" t="str">
        <f t="shared" si="0"/>
        <v/>
      </c>
    </row>
    <row r="13" spans="1:12" ht="15" customHeight="1" x14ac:dyDescent="0.35">
      <c r="A13" s="5">
        <v>2001</v>
      </c>
      <c r="B13" s="6" t="s">
        <v>20</v>
      </c>
      <c r="C13" s="3"/>
      <c r="D13" s="3"/>
      <c r="E13" s="7" t="s">
        <v>0</v>
      </c>
      <c r="F13" s="7" t="s">
        <v>0</v>
      </c>
      <c r="G13" s="27" t="s">
        <v>52</v>
      </c>
      <c r="H13" s="8" t="s">
        <v>0</v>
      </c>
      <c r="I13" s="8" t="s">
        <v>0</v>
      </c>
      <c r="J13" s="8" t="s">
        <v>0</v>
      </c>
      <c r="K13" s="15" t="str">
        <f t="shared" si="0"/>
        <v/>
      </c>
    </row>
    <row r="14" spans="1:12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8" t="s">
        <v>0</v>
      </c>
      <c r="I14" s="8" t="s">
        <v>0</v>
      </c>
      <c r="J14" s="8" t="s">
        <v>0</v>
      </c>
      <c r="K14" s="15" t="str">
        <f t="shared" si="0"/>
        <v/>
      </c>
    </row>
    <row r="15" spans="1:12" ht="15" customHeight="1" x14ac:dyDescent="0.35">
      <c r="A15" s="5">
        <v>2003</v>
      </c>
      <c r="B15" s="6" t="s">
        <v>20</v>
      </c>
      <c r="C15" s="3"/>
      <c r="D15" s="3"/>
      <c r="E15" s="7" t="s">
        <v>0</v>
      </c>
      <c r="F15" s="7" t="s">
        <v>0</v>
      </c>
      <c r="G15" s="27" t="s">
        <v>52</v>
      </c>
      <c r="H15" s="8" t="s">
        <v>0</v>
      </c>
      <c r="I15" s="8" t="s">
        <v>0</v>
      </c>
      <c r="J15" s="8" t="s">
        <v>0</v>
      </c>
      <c r="K15" s="15" t="str">
        <f t="shared" si="0"/>
        <v/>
      </c>
    </row>
    <row r="16" spans="1:12" ht="15" customHeight="1" x14ac:dyDescent="0.35">
      <c r="A16" s="5">
        <v>2004</v>
      </c>
      <c r="B16" s="6" t="s">
        <v>20</v>
      </c>
      <c r="C16" s="3"/>
      <c r="D16" s="3"/>
      <c r="E16" s="7" t="s">
        <v>0</v>
      </c>
      <c r="F16" s="7" t="s">
        <v>0</v>
      </c>
      <c r="G16" s="27" t="s">
        <v>52</v>
      </c>
      <c r="H16" s="8" t="s">
        <v>0</v>
      </c>
      <c r="I16" s="8" t="s">
        <v>0</v>
      </c>
      <c r="J16" s="8" t="s">
        <v>0</v>
      </c>
      <c r="K16" s="15" t="str">
        <f t="shared" si="0"/>
        <v/>
      </c>
    </row>
    <row r="17" spans="1:11" ht="15" customHeight="1" x14ac:dyDescent="0.35">
      <c r="A17" s="5">
        <v>2005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8" t="s">
        <v>0</v>
      </c>
      <c r="I17" s="8" t="s">
        <v>0</v>
      </c>
      <c r="J17" s="8" t="s">
        <v>0</v>
      </c>
      <c r="K17" s="15" t="str">
        <f t="shared" ref="K17" si="1">IF(OR(AND(H17&gt;1,H17&lt;&gt;"-"),AND(I17&gt;1,I17&lt;&gt;"-"),AND(J17&gt;1,J17&lt;&gt;"-")),"Can exchange","")</f>
        <v/>
      </c>
    </row>
    <row r="18" spans="1:11" ht="15" customHeight="1" x14ac:dyDescent="0.35">
      <c r="A18" s="5">
        <v>2006</v>
      </c>
      <c r="B18" s="6" t="s">
        <v>20</v>
      </c>
      <c r="C18" s="3"/>
      <c r="D18" s="3"/>
      <c r="E18" s="7" t="s">
        <v>0</v>
      </c>
      <c r="F18" s="7" t="s">
        <v>0</v>
      </c>
      <c r="G18" s="4" t="s">
        <v>68</v>
      </c>
      <c r="H18" s="8" t="s">
        <v>0</v>
      </c>
      <c r="I18" s="8" t="s">
        <v>0</v>
      </c>
      <c r="J18" s="8">
        <v>1</v>
      </c>
      <c r="K18" s="15" t="str">
        <f t="shared" si="0"/>
        <v/>
      </c>
    </row>
    <row r="19" spans="1:11" ht="15" customHeight="1" x14ac:dyDescent="0.35">
      <c r="A19" s="5">
        <v>2007</v>
      </c>
      <c r="B19" s="6" t="s">
        <v>20</v>
      </c>
      <c r="C19" s="3"/>
      <c r="D19" s="3"/>
      <c r="E19" s="7" t="s">
        <v>0</v>
      </c>
      <c r="F19" s="7" t="s">
        <v>0</v>
      </c>
      <c r="G19" s="4" t="s">
        <v>60</v>
      </c>
      <c r="H19" s="8" t="s">
        <v>0</v>
      </c>
      <c r="I19" s="8" t="s">
        <v>0</v>
      </c>
      <c r="J19" s="8">
        <v>1</v>
      </c>
      <c r="K19" s="15" t="str">
        <f t="shared" si="0"/>
        <v/>
      </c>
    </row>
    <row r="20" spans="1:11" ht="15" customHeight="1" x14ac:dyDescent="0.35">
      <c r="A20" s="5">
        <v>2008</v>
      </c>
      <c r="B20" s="6" t="s">
        <v>20</v>
      </c>
      <c r="C20" s="3"/>
      <c r="D20" s="3"/>
      <c r="E20" s="7" t="s">
        <v>0</v>
      </c>
      <c r="F20" s="7" t="s">
        <v>0</v>
      </c>
      <c r="G20" s="4" t="s">
        <v>96</v>
      </c>
      <c r="H20" s="8" t="s">
        <v>0</v>
      </c>
      <c r="I20" s="8" t="s">
        <v>0</v>
      </c>
      <c r="J20" s="8">
        <v>1</v>
      </c>
      <c r="K20" s="15" t="str">
        <f t="shared" si="0"/>
        <v/>
      </c>
    </row>
    <row r="21" spans="1:11" ht="15" customHeight="1" x14ac:dyDescent="0.35">
      <c r="A21" s="5">
        <v>2009</v>
      </c>
      <c r="B21" s="6" t="s">
        <v>20</v>
      </c>
      <c r="C21" s="3"/>
      <c r="D21" s="3"/>
      <c r="E21" s="7" t="s">
        <v>0</v>
      </c>
      <c r="F21" s="7" t="s">
        <v>0</v>
      </c>
      <c r="G21" s="4" t="s">
        <v>97</v>
      </c>
      <c r="H21" s="8" t="s">
        <v>0</v>
      </c>
      <c r="I21" s="8" t="s">
        <v>0</v>
      </c>
      <c r="J21" s="8">
        <v>0</v>
      </c>
      <c r="K21" s="15" t="str">
        <f t="shared" si="0"/>
        <v/>
      </c>
    </row>
    <row r="22" spans="1:11" ht="15" customHeight="1" x14ac:dyDescent="0.35">
      <c r="A22" s="5">
        <v>2010</v>
      </c>
      <c r="B22" s="6" t="s">
        <v>20</v>
      </c>
      <c r="C22" s="3"/>
      <c r="D22" s="3"/>
      <c r="E22" s="7" t="s">
        <v>0</v>
      </c>
      <c r="F22" s="7" t="s">
        <v>0</v>
      </c>
      <c r="G22" s="4" t="s">
        <v>44</v>
      </c>
      <c r="H22" s="8" t="s">
        <v>0</v>
      </c>
      <c r="I22" s="8" t="s">
        <v>0</v>
      </c>
      <c r="J22" s="8">
        <v>1</v>
      </c>
      <c r="K22" s="15" t="str">
        <f t="shared" si="0"/>
        <v/>
      </c>
    </row>
    <row r="23" spans="1:11" ht="15" customHeight="1" x14ac:dyDescent="0.35">
      <c r="A23" s="5">
        <v>2011</v>
      </c>
      <c r="B23" s="6" t="s">
        <v>20</v>
      </c>
      <c r="C23" s="3"/>
      <c r="D23" s="3"/>
      <c r="E23" s="7" t="s">
        <v>0</v>
      </c>
      <c r="F23" s="7" t="s">
        <v>0</v>
      </c>
      <c r="G23" s="4" t="s">
        <v>60</v>
      </c>
      <c r="H23" s="8" t="s">
        <v>0</v>
      </c>
      <c r="I23" s="8" t="s">
        <v>0</v>
      </c>
      <c r="J23" s="8">
        <v>0</v>
      </c>
      <c r="K23" s="15" t="str">
        <f t="shared" si="0"/>
        <v/>
      </c>
    </row>
    <row r="24" spans="1:11" ht="15" customHeight="1" x14ac:dyDescent="0.35">
      <c r="A24" s="5">
        <v>2012</v>
      </c>
      <c r="B24" s="6" t="s">
        <v>20</v>
      </c>
      <c r="C24" s="3"/>
      <c r="D24" s="3"/>
      <c r="E24" s="7" t="s">
        <v>0</v>
      </c>
      <c r="F24" s="7" t="s">
        <v>0</v>
      </c>
      <c r="G24" s="4" t="s">
        <v>98</v>
      </c>
      <c r="H24" s="8" t="s">
        <v>0</v>
      </c>
      <c r="I24" s="8" t="s">
        <v>0</v>
      </c>
      <c r="J24" s="8">
        <v>0</v>
      </c>
      <c r="K24" s="15" t="str">
        <f t="shared" si="0"/>
        <v/>
      </c>
    </row>
    <row r="25" spans="1:11" ht="15" customHeight="1" x14ac:dyDescent="0.35">
      <c r="A25" s="5">
        <v>2013</v>
      </c>
      <c r="B25" s="6" t="s">
        <v>20</v>
      </c>
      <c r="C25" s="3"/>
      <c r="D25" s="3"/>
      <c r="E25" s="7" t="s">
        <v>0</v>
      </c>
      <c r="F25" s="7" t="s">
        <v>0</v>
      </c>
      <c r="G25" s="4" t="s">
        <v>99</v>
      </c>
      <c r="H25" s="8" t="s">
        <v>0</v>
      </c>
      <c r="I25" s="8" t="s">
        <v>0</v>
      </c>
      <c r="J25" s="8">
        <v>0</v>
      </c>
      <c r="K25" s="15" t="str">
        <f t="shared" si="0"/>
        <v/>
      </c>
    </row>
    <row r="26" spans="1:11" ht="15" customHeight="1" x14ac:dyDescent="0.35">
      <c r="A26" s="5">
        <v>2014</v>
      </c>
      <c r="B26" s="6" t="s">
        <v>18</v>
      </c>
      <c r="C26" s="3"/>
      <c r="D26" s="3"/>
      <c r="E26" s="7" t="s">
        <v>0</v>
      </c>
      <c r="F26" s="7" t="s">
        <v>0</v>
      </c>
      <c r="G26" s="4" t="s">
        <v>100</v>
      </c>
      <c r="H26" s="8" t="s">
        <v>0</v>
      </c>
      <c r="I26" s="8" t="s">
        <v>0</v>
      </c>
      <c r="J26" s="8">
        <v>0</v>
      </c>
      <c r="K26" s="15" t="str">
        <f t="shared" si="0"/>
        <v/>
      </c>
    </row>
    <row r="27" spans="1:11" ht="15" customHeight="1" x14ac:dyDescent="0.35">
      <c r="A27" s="5">
        <v>2015</v>
      </c>
      <c r="B27" s="6" t="s">
        <v>18</v>
      </c>
      <c r="C27" s="3"/>
      <c r="D27" s="3"/>
      <c r="E27" s="7" t="s">
        <v>0</v>
      </c>
      <c r="F27" s="7" t="s">
        <v>0</v>
      </c>
      <c r="G27" s="4" t="s">
        <v>101</v>
      </c>
      <c r="H27" s="8" t="s">
        <v>0</v>
      </c>
      <c r="I27" s="8" t="s">
        <v>0</v>
      </c>
      <c r="J27" s="8">
        <v>0</v>
      </c>
      <c r="K27" s="15" t="str">
        <f t="shared" si="0"/>
        <v/>
      </c>
    </row>
    <row r="28" spans="1:11" ht="15" customHeight="1" x14ac:dyDescent="0.35">
      <c r="A28" s="5">
        <v>2016</v>
      </c>
      <c r="B28" s="6" t="s">
        <v>18</v>
      </c>
      <c r="C28" s="3"/>
      <c r="D28" s="3"/>
      <c r="E28" s="7" t="s">
        <v>0</v>
      </c>
      <c r="F28" s="7" t="s">
        <v>0</v>
      </c>
      <c r="G28" s="27" t="s">
        <v>47</v>
      </c>
      <c r="H28" s="8" t="s">
        <v>0</v>
      </c>
      <c r="I28" s="8" t="s">
        <v>0</v>
      </c>
      <c r="J28" s="8" t="s">
        <v>0</v>
      </c>
      <c r="K28" s="15" t="str">
        <f t="shared" si="0"/>
        <v/>
      </c>
    </row>
    <row r="29" spans="1:11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8" t="s">
        <v>0</v>
      </c>
      <c r="I29" s="8" t="s">
        <v>0</v>
      </c>
      <c r="J29" s="8" t="s">
        <v>0</v>
      </c>
      <c r="K29" s="15" t="str">
        <f t="shared" ref="K29" si="2">IF(OR(AND(H29&gt;1,H29&lt;&gt;"-"),AND(I29&gt;1,I29&lt;&gt;"-"),AND(J29&gt;1,J29&lt;&gt;"-")),"Can exchange","")</f>
        <v/>
      </c>
    </row>
    <row r="30" spans="1:11" ht="15" customHeight="1" x14ac:dyDescent="0.35">
      <c r="A30" s="5">
        <v>2018</v>
      </c>
      <c r="B30" s="6" t="s">
        <v>18</v>
      </c>
      <c r="C30" s="3"/>
      <c r="D30" s="3"/>
      <c r="E30" s="7" t="s">
        <v>0</v>
      </c>
      <c r="F30" s="7" t="s">
        <v>0</v>
      </c>
      <c r="G30" s="27" t="s">
        <v>47</v>
      </c>
      <c r="H30" s="8" t="s">
        <v>0</v>
      </c>
      <c r="I30" s="8" t="s">
        <v>0</v>
      </c>
      <c r="J30" s="8" t="s">
        <v>0</v>
      </c>
      <c r="K30" s="15" t="str">
        <f t="shared" si="0"/>
        <v/>
      </c>
    </row>
    <row r="31" spans="1:11" ht="15" customHeight="1" x14ac:dyDescent="0.35">
      <c r="A31" s="24">
        <v>2019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8" t="s">
        <v>0</v>
      </c>
      <c r="I31" s="8" t="s">
        <v>0</v>
      </c>
      <c r="J31" s="8" t="s">
        <v>0</v>
      </c>
      <c r="K31" s="15" t="str">
        <f t="shared" si="0"/>
        <v/>
      </c>
    </row>
    <row r="32" spans="1:11" ht="15" customHeight="1" x14ac:dyDescent="0.35">
      <c r="A32" s="24">
        <v>2020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8" t="s">
        <v>0</v>
      </c>
      <c r="I32" s="8" t="s">
        <v>0</v>
      </c>
      <c r="J32" s="8" t="s">
        <v>0</v>
      </c>
      <c r="K32" s="15" t="str">
        <f t="shared" si="0"/>
        <v/>
      </c>
    </row>
    <row r="33" spans="1:11" ht="15" customHeight="1" x14ac:dyDescent="0.35">
      <c r="A33" s="24">
        <v>2021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7" t="s">
        <v>0</v>
      </c>
      <c r="H33" s="8" t="s">
        <v>0</v>
      </c>
      <c r="I33" s="8" t="s">
        <v>0</v>
      </c>
      <c r="J33" s="8" t="s">
        <v>0</v>
      </c>
      <c r="K33" s="15" t="str">
        <f t="shared" si="0"/>
        <v/>
      </c>
    </row>
    <row r="34" spans="1:11" ht="15" customHeight="1" x14ac:dyDescent="0.35">
      <c r="A34" s="24">
        <v>2022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8" t="s">
        <v>0</v>
      </c>
      <c r="I34" s="8" t="s">
        <v>0</v>
      </c>
      <c r="J34" s="8" t="s">
        <v>0</v>
      </c>
      <c r="K34" s="15" t="str">
        <f t="shared" si="0"/>
        <v/>
      </c>
    </row>
    <row r="35" spans="1:11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8" t="s">
        <v>0</v>
      </c>
      <c r="I35" s="8" t="s">
        <v>0</v>
      </c>
      <c r="J35" s="8" t="s">
        <v>0</v>
      </c>
      <c r="K35" s="15" t="str">
        <f t="shared" si="0"/>
        <v/>
      </c>
    </row>
    <row r="36" spans="1:11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8" t="s">
        <v>0</v>
      </c>
      <c r="I36" s="8" t="s">
        <v>0</v>
      </c>
      <c r="J36" s="8" t="s">
        <v>0</v>
      </c>
      <c r="K36" s="15" t="str">
        <f t="shared" si="0"/>
        <v/>
      </c>
    </row>
  </sheetData>
  <autoFilter ref="B2:G2" xr:uid="{00000000-0001-0000-0400-000000000000}"/>
  <mergeCells count="4">
    <mergeCell ref="A1:A2"/>
    <mergeCell ref="C1:D1"/>
    <mergeCell ref="E1:G1"/>
    <mergeCell ref="H1:J1"/>
  </mergeCells>
  <conditionalFormatting sqref="J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5 J27 J18:J2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:H11 H14:H16 H30 H18:H2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 J24 J2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5 J27 J18:J21">
    <cfRule type="containsText" dxfId="145" priority="111" operator="containsText" text="*-">
      <formula>NOT(ISERROR(SEARCH(("*-"),(#REF!))))</formula>
    </cfRule>
  </conditionalFormatting>
  <conditionalFormatting sqref="J22 J24 J26">
    <cfRule type="containsText" dxfId="144" priority="109" operator="containsText" text="*-">
      <formula>NOT(ISERROR(SEARCH(("*-"),(#REF!))))</formula>
    </cfRule>
  </conditionalFormatting>
  <conditionalFormatting sqref="H10:H11 H14:H16 H30 H18:H28">
    <cfRule type="containsText" dxfId="143" priority="119" operator="containsText" text="*-">
      <formula>NOT(ISERROR(SEARCH(("*-"),(H10))))</formula>
    </cfRule>
  </conditionalFormatting>
  <conditionalFormatting sqref="I9:I11 I14:I16 I30 I18:I2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:I11 I14:I16 I30 I18:I28">
    <cfRule type="containsText" dxfId="142" priority="115" operator="containsText" text="*-">
      <formula>NOT(ISERROR(SEARCH(("*-"),(I9))))</formula>
    </cfRule>
  </conditionalFormatting>
  <conditionalFormatting sqref="J8:J11">
    <cfRule type="containsText" dxfId="141" priority="113" operator="containsText" text="*-">
      <formula>NOT(ISERROR(SEARCH(("*-"),(J8))))</formula>
    </cfRule>
  </conditionalFormatting>
  <conditionalFormatting sqref="I31:I3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ntainsText" dxfId="140" priority="105" operator="containsText" text="*-">
      <formula>NOT(ISERROR(SEARCH(("*-"),(H5))))</formula>
    </cfRule>
  </conditionalFormatting>
  <conditionalFormatting sqref="I5">
    <cfRule type="containsText" dxfId="139" priority="103" operator="containsText" text="*-">
      <formula>NOT(ISERROR(SEARCH(("*-"),(I5))))</formula>
    </cfRule>
  </conditionalFormatting>
  <conditionalFormatting sqref="I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138" priority="101" operator="containsText" text="*-">
      <formula>NOT(ISERROR(SEARCH(("*-"),(J5))))</formula>
    </cfRule>
  </conditionalFormatting>
  <conditionalFormatting sqref="H12">
    <cfRule type="containsText" dxfId="137" priority="85" operator="containsText" text="*-">
      <formula>NOT(ISERROR(SEARCH(("*-"),(H12))))</formula>
    </cfRule>
  </conditionalFormatting>
  <conditionalFormatting sqref="J3">
    <cfRule type="containsText" dxfId="136" priority="97" operator="containsText" text="*-">
      <formula>NOT(ISERROR(SEARCH(("*-"),(J3))))</formula>
    </cfRule>
  </conditionalFormatting>
  <conditionalFormatting sqref="J6">
    <cfRule type="containsText" dxfId="135" priority="93" operator="containsText" text="*-">
      <formula>NOT(ISERROR(SEARCH(("*-"),(J6))))</formula>
    </cfRule>
  </conditionalFormatting>
  <conditionalFormatting sqref="J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134" priority="89" operator="containsText" text="*-">
      <formula>NOT(ISERROR(SEARCH(("*-"),(J7))))</formula>
    </cfRule>
  </conditionalFormatting>
  <conditionalFormatting sqref="I7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33" priority="73" operator="containsText" text="*-">
      <formula>NOT(ISERROR(SEARCH(("*-"),(#REF!))))</formula>
    </cfRule>
  </conditionalFormatting>
  <conditionalFormatting sqref="J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32" priority="83" operator="containsText" text="*-">
      <formula>NOT(ISERROR(SEARCH(("*-"),(I12))))</formula>
    </cfRule>
  </conditionalFormatting>
  <conditionalFormatting sqref="J12">
    <cfRule type="containsText" dxfId="131" priority="81" operator="containsText" text="*-">
      <formula>NOT(ISERROR(SEARCH(("*-"),(J12))))</formula>
    </cfRule>
  </conditionalFormatting>
  <conditionalFormatting sqref="H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30" priority="77" operator="containsText" text="*-">
      <formula>NOT(ISERROR(SEARCH(("*-"),(#REF!))))</formula>
    </cfRule>
  </conditionalFormatting>
  <conditionalFormatting sqref="I8">
    <cfRule type="containsText" dxfId="129" priority="75" operator="containsText" text="*-">
      <formula>NOT(ISERROR(SEARCH(("*-"),(#REF!))))</formula>
    </cfRule>
  </conditionalFormatting>
  <conditionalFormatting sqref="J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128" priority="67" operator="containsText" text="*-">
      <formula>NOT(ISERROR(SEARCH(("*-"),(J14))))</formula>
    </cfRule>
  </conditionalFormatting>
  <conditionalFormatting sqref="H13">
    <cfRule type="containsText" dxfId="127" priority="65" operator="containsText" text="*-">
      <formula>NOT(ISERROR(SEARCH(("*-"),(H13))))</formula>
    </cfRule>
  </conditionalFormatting>
  <conditionalFormatting sqref="I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26" priority="63" operator="containsText" text="*-">
      <formula>NOT(ISERROR(SEARCH(("*-"),(I13))))</formula>
    </cfRule>
  </conditionalFormatting>
  <conditionalFormatting sqref="J35:J3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J36">
    <cfRule type="containsText" dxfId="125" priority="41" operator="containsText" text="*-">
      <formula>NOT(ISERROR(SEARCH(("*-"),(J35))))</formula>
    </cfRule>
  </conditionalFormatting>
  <conditionalFormatting sqref="I35:I36">
    <cfRule type="containsText" dxfId="124" priority="47" operator="containsText" text="*-">
      <formula>NOT(ISERROR(SEARCH(("*-"),(I35))))</formula>
    </cfRule>
  </conditionalFormatting>
  <conditionalFormatting sqref="J29">
    <cfRule type="containsText" dxfId="123" priority="35" operator="containsText" text="*-">
      <formula>NOT(ISERROR(SEARCH(("*-"),(J29))))</formula>
    </cfRule>
  </conditionalFormatting>
  <conditionalFormatting sqref="H31:H3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122" priority="57" operator="containsText" text="*-">
      <formula>NOT(ISERROR(SEARCH(("*-"),(H31))))</formula>
    </cfRule>
  </conditionalFormatting>
  <conditionalFormatting sqref="I31:I32">
    <cfRule type="containsText" dxfId="121" priority="55" operator="containsText" text="*-">
      <formula>NOT(ISERROR(SEARCH(("*-"),(I31))))</formula>
    </cfRule>
  </conditionalFormatting>
  <conditionalFormatting sqref="H33:H3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H34">
    <cfRule type="containsText" dxfId="120" priority="53" operator="containsText" text="*-">
      <formula>NOT(ISERROR(SEARCH(("*-"),(H33))))</formula>
    </cfRule>
  </conditionalFormatting>
  <conditionalFormatting sqref="I33:I3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4">
    <cfRule type="containsText" dxfId="119" priority="51" operator="containsText" text="*-">
      <formula>NOT(ISERROR(SEARCH(("*-"),(I33))))</formula>
    </cfRule>
  </conditionalFormatting>
  <conditionalFormatting sqref="H35:H3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18" priority="49" operator="containsText" text="*-">
      <formula>NOT(ISERROR(SEARCH(("*-"),(H35))))</formula>
    </cfRule>
  </conditionalFormatting>
  <conditionalFormatting sqref="I35:I3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ntainsText" dxfId="117" priority="45" operator="containsText" text="*-">
      <formula>NOT(ISERROR(SEARCH(("*-"),(J31))))</formula>
    </cfRule>
  </conditionalFormatting>
  <conditionalFormatting sqref="J33:J3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:J34">
    <cfRule type="containsText" dxfId="116" priority="43" operator="containsText" text="*-">
      <formula>NOT(ISERROR(SEARCH(("*-"),(J33))))</formula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15" priority="39" operator="containsText" text="*-">
      <formula>NOT(ISERROR(SEARCH(("*-"),(H29))))</formula>
    </cfRule>
  </conditionalFormatting>
  <conditionalFormatting sqref="I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14" priority="37" operator="containsText" text="*-">
      <formula>NOT(ISERROR(SEARCH(("*-"),(I29))))</formula>
    </cfRule>
  </conditionalFormatting>
  <conditionalFormatting sqref="J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13" priority="31" operator="containsText" text="*-">
      <formula>NOT(ISERROR(SEARCH(("*-"),(J4))))</formula>
    </cfRule>
  </conditionalFormatting>
  <conditionalFormatting sqref="I4">
    <cfRule type="containsText" dxfId="112" priority="29" operator="containsText" text="*-">
      <formula>NOT(ISERROR(SEARCH(("*-"),(#REF!))))</formula>
    </cfRule>
  </conditionalFormatting>
  <conditionalFormatting sqref="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11" priority="21" operator="containsText" text="*-">
      <formula>NOT(ISERROR(SEARCH(("*-"),(H3))))</formula>
    </cfRule>
  </conditionalFormatting>
  <conditionalFormatting sqref="I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10" priority="23" operator="containsText" text="*-">
      <formula>NOT(ISERROR(SEARCH(("*-"),(#REF!))))</formula>
    </cfRule>
  </conditionalFormatting>
  <conditionalFormatting sqref="H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09" priority="19" operator="containsText" text="*-">
      <formula>NOT(ISERROR(SEARCH(("*-"),(#REF!))))</formula>
    </cfRule>
  </conditionalFormatting>
  <conditionalFormatting sqref="J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108" priority="15" operator="containsText" text="*-">
      <formula>NOT(ISERROR(SEARCH(("*-"),(H17))))</formula>
    </cfRule>
  </conditionalFormatting>
  <conditionalFormatting sqref="I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07" priority="13" operator="containsText" text="*-">
      <formula>NOT(ISERROR(SEARCH(("*-"),(I17))))</formula>
    </cfRule>
  </conditionalFormatting>
  <conditionalFormatting sqref="J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06" priority="11" operator="containsText" text="*-">
      <formula>NOT(ISERROR(SEARCH(("*-"),(J17))))</formula>
    </cfRule>
  </conditionalFormatting>
  <conditionalFormatting sqref="J16">
    <cfRule type="containsText" dxfId="105" priority="9" operator="containsText" text="*-">
      <formula>NOT(ISERROR(SEARCH(("*-"),(J16))))</formula>
    </cfRule>
  </conditionalFormatting>
  <conditionalFormatting sqref="J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4" priority="7" operator="containsText" text="*-">
      <formula>NOT(ISERROR(SEARCH(("*-"),(J15))))</formula>
    </cfRule>
  </conditionalFormatting>
  <conditionalFormatting sqref="J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03" priority="5" operator="containsText" text="*-">
      <formula>NOT(ISERROR(SEARCH(("*-"),(J13))))</formula>
    </cfRule>
  </conditionalFormatting>
  <conditionalFormatting sqref="J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02" priority="3" operator="containsText" text="*-">
      <formula>NOT(ISERROR(SEARCH(("*-"),(J30))))</formula>
    </cfRule>
  </conditionalFormatting>
  <conditionalFormatting sqref="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1" priority="1" operator="containsText" text="*-">
      <formula>NOT(ISERROR(SEARCH(("*-"),(J28))))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workbookViewId="0">
      <pane xSplit="9" ySplit="2" topLeftCell="J3" activePane="bottomRight" state="frozen"/>
      <selection pane="topRight" activeCell="N1" sqref="N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21</v>
      </c>
      <c r="H1" s="39"/>
    </row>
    <row r="2" spans="1:10" ht="15" customHeight="1" x14ac:dyDescent="0.35">
      <c r="A2" s="33"/>
      <c r="B2" s="31" t="s">
        <v>35</v>
      </c>
      <c r="C2" s="2" t="s">
        <v>144</v>
      </c>
      <c r="D2" s="2" t="s">
        <v>140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24">
        <v>1992</v>
      </c>
      <c r="B3" s="6" t="s">
        <v>91</v>
      </c>
      <c r="C3" s="3"/>
      <c r="D3" s="3"/>
      <c r="E3" s="4" t="s">
        <v>5</v>
      </c>
      <c r="F3" s="7" t="s">
        <v>0</v>
      </c>
      <c r="G3" s="8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17</v>
      </c>
      <c r="C4" s="3"/>
      <c r="D4" s="3"/>
      <c r="E4" s="4" t="s">
        <v>102</v>
      </c>
      <c r="F4" s="7" t="s">
        <v>0</v>
      </c>
      <c r="G4" s="8">
        <v>1</v>
      </c>
      <c r="H4" s="8" t="s">
        <v>0</v>
      </c>
      <c r="I4" s="12" t="str">
        <f t="shared" ref="I4:I34" si="0">IF(OR(AND(G4&gt;1,G4&lt;&gt;"-"),AND(H4&gt;1,H4&lt;&gt;"-")),"Can exchange","")</f>
        <v/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1994</v>
      </c>
      <c r="B6" s="6" t="s">
        <v>17</v>
      </c>
      <c r="C6" s="3"/>
      <c r="D6" s="3"/>
      <c r="E6" s="4" t="s">
        <v>103</v>
      </c>
      <c r="F6" s="7" t="s">
        <v>0</v>
      </c>
      <c r="G6" s="8">
        <v>1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6" t="s">
        <v>17</v>
      </c>
      <c r="C7" s="3"/>
      <c r="D7" s="3"/>
      <c r="E7" s="4" t="s">
        <v>104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17</v>
      </c>
      <c r="C8" s="3"/>
      <c r="D8" s="3"/>
      <c r="E8" s="27" t="s">
        <v>105</v>
      </c>
      <c r="F8" s="7" t="s">
        <v>0</v>
      </c>
      <c r="G8" s="8" t="s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20</v>
      </c>
      <c r="C13" s="3"/>
      <c r="D13" s="3"/>
      <c r="E13" s="7" t="s">
        <v>0</v>
      </c>
      <c r="F13" s="27" t="s">
        <v>52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2003</v>
      </c>
      <c r="B15" s="6" t="s">
        <v>20</v>
      </c>
      <c r="C15" s="3" t="s">
        <v>108</v>
      </c>
      <c r="D15" s="3"/>
      <c r="E15" s="7" t="s">
        <v>0</v>
      </c>
      <c r="F15" s="27" t="s">
        <v>52</v>
      </c>
      <c r="G15" s="8" t="s">
        <v>0</v>
      </c>
      <c r="H15" s="8" t="s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20</v>
      </c>
      <c r="C16" s="3" t="s">
        <v>108</v>
      </c>
      <c r="D16" s="3"/>
      <c r="E16" s="7" t="s">
        <v>0</v>
      </c>
      <c r="F16" s="27" t="s">
        <v>52</v>
      </c>
      <c r="G16" s="8" t="s">
        <v>0</v>
      </c>
      <c r="H16" s="8" t="s">
        <v>0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20</v>
      </c>
      <c r="C17" s="3" t="s">
        <v>108</v>
      </c>
      <c r="D17" s="3"/>
      <c r="E17" s="7" t="s">
        <v>0</v>
      </c>
      <c r="F17" s="7" t="s">
        <v>0</v>
      </c>
      <c r="G17" s="8" t="s">
        <v>0</v>
      </c>
      <c r="H17" s="8" t="s">
        <v>0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20</v>
      </c>
      <c r="C18" s="3" t="s">
        <v>108</v>
      </c>
      <c r="D18" s="3"/>
      <c r="E18" s="7" t="s">
        <v>0</v>
      </c>
      <c r="F18" s="4" t="s">
        <v>63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20</v>
      </c>
      <c r="C19" s="3" t="s">
        <v>108</v>
      </c>
      <c r="D19" s="3"/>
      <c r="E19" s="7" t="s">
        <v>0</v>
      </c>
      <c r="F19" s="4" t="s">
        <v>75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20</v>
      </c>
      <c r="C20" s="3" t="s">
        <v>108</v>
      </c>
      <c r="D20" s="3"/>
      <c r="E20" s="7" t="s">
        <v>0</v>
      </c>
      <c r="F20" s="4" t="s">
        <v>106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20</v>
      </c>
      <c r="C21" s="3" t="s">
        <v>108</v>
      </c>
      <c r="D21" s="3"/>
      <c r="E21" s="7" t="s">
        <v>0</v>
      </c>
      <c r="F21" s="4" t="s">
        <v>58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20</v>
      </c>
      <c r="C22" s="3" t="s">
        <v>108</v>
      </c>
      <c r="D22" s="3"/>
      <c r="E22" s="7" t="s">
        <v>0</v>
      </c>
      <c r="F22" s="4" t="s">
        <v>107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20</v>
      </c>
      <c r="C23" s="3" t="s">
        <v>108</v>
      </c>
      <c r="D23" s="3"/>
      <c r="E23" s="7" t="s">
        <v>0</v>
      </c>
      <c r="F23" s="27" t="s">
        <v>52</v>
      </c>
      <c r="G23" s="8" t="s">
        <v>0</v>
      </c>
      <c r="H23" s="8" t="s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20</v>
      </c>
      <c r="C24" s="3" t="s">
        <v>108</v>
      </c>
      <c r="D24" s="3"/>
      <c r="E24" s="7" t="s">
        <v>0</v>
      </c>
      <c r="F24" s="27" t="s">
        <v>52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20</v>
      </c>
      <c r="C25" s="3" t="s">
        <v>108</v>
      </c>
      <c r="D25" s="3"/>
      <c r="E25" s="7" t="s">
        <v>0</v>
      </c>
      <c r="F25" s="27" t="s">
        <v>47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2013</v>
      </c>
      <c r="B26" s="6" t="s">
        <v>18</v>
      </c>
      <c r="C26" s="3" t="s">
        <v>109</v>
      </c>
      <c r="D26" s="3"/>
      <c r="E26" s="7" t="s">
        <v>0</v>
      </c>
      <c r="F26" s="4" t="s">
        <v>64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2014</v>
      </c>
      <c r="B27" s="6" t="s">
        <v>20</v>
      </c>
      <c r="C27" s="3" t="s">
        <v>108</v>
      </c>
      <c r="D27" s="3"/>
      <c r="E27" s="7" t="s">
        <v>0</v>
      </c>
      <c r="F27" s="27" t="s">
        <v>47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2014</v>
      </c>
      <c r="B28" s="6" t="s">
        <v>18</v>
      </c>
      <c r="C28" s="3" t="s">
        <v>109</v>
      </c>
      <c r="D28" s="3"/>
      <c r="E28" s="7" t="s">
        <v>0</v>
      </c>
      <c r="F28" s="4" t="s">
        <v>45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2015</v>
      </c>
      <c r="B29" s="6" t="s">
        <v>20</v>
      </c>
      <c r="C29" s="3" t="s">
        <v>108</v>
      </c>
      <c r="D29" s="3"/>
      <c r="E29" s="7" t="s">
        <v>0</v>
      </c>
      <c r="F29" s="27" t="s">
        <v>47</v>
      </c>
      <c r="G29" s="8" t="s">
        <v>0</v>
      </c>
      <c r="H29" s="8" t="s">
        <v>0</v>
      </c>
      <c r="I29" s="12" t="str">
        <f t="shared" ref="I29" si="1">IF(OR(AND(G29&gt;1,G29&lt;&gt;"-"),AND(H29&gt;1,H29&lt;&gt;"-")),"Can exchange","")</f>
        <v/>
      </c>
    </row>
    <row r="30" spans="1:9" ht="15" customHeight="1" x14ac:dyDescent="0.35">
      <c r="A30" s="5">
        <v>2016</v>
      </c>
      <c r="B30" s="6" t="s">
        <v>20</v>
      </c>
      <c r="C30" s="3" t="s">
        <v>108</v>
      </c>
      <c r="D30" s="3"/>
      <c r="E30" s="7" t="s">
        <v>0</v>
      </c>
      <c r="F30" s="27" t="s">
        <v>47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2016</v>
      </c>
      <c r="B31" s="6" t="s">
        <v>18</v>
      </c>
      <c r="C31" s="3" t="s">
        <v>109</v>
      </c>
      <c r="D31" s="3"/>
      <c r="E31" s="7" t="s">
        <v>0</v>
      </c>
      <c r="F31" s="4" t="s">
        <v>110</v>
      </c>
      <c r="G31" s="8" t="s">
        <v>0</v>
      </c>
      <c r="H31" s="8">
        <v>0</v>
      </c>
      <c r="I31" s="12" t="str">
        <f t="shared" si="0"/>
        <v/>
      </c>
    </row>
    <row r="32" spans="1:9" ht="15" customHeight="1" x14ac:dyDescent="0.35">
      <c r="A32" s="5">
        <v>2017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16" t="s">
        <v>0</v>
      </c>
      <c r="I32" s="12" t="str">
        <f t="shared" si="0"/>
        <v/>
      </c>
    </row>
    <row r="33" spans="1:9" ht="15" customHeight="1" x14ac:dyDescent="0.35">
      <c r="A33" s="5">
        <v>2018</v>
      </c>
      <c r="B33" s="6" t="s">
        <v>18</v>
      </c>
      <c r="C33" s="3" t="s">
        <v>109</v>
      </c>
      <c r="D33" s="3"/>
      <c r="E33" s="7" t="s">
        <v>0</v>
      </c>
      <c r="F33" s="27" t="s">
        <v>47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5">
        <v>2019</v>
      </c>
      <c r="B34" s="6" t="s">
        <v>18</v>
      </c>
      <c r="C34" s="3" t="s">
        <v>109</v>
      </c>
      <c r="D34" s="3"/>
      <c r="E34" s="7" t="s">
        <v>0</v>
      </c>
      <c r="F34" s="27" t="s">
        <v>89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2020</v>
      </c>
      <c r="B35" s="6" t="s">
        <v>18</v>
      </c>
      <c r="C35" s="3" t="s">
        <v>109</v>
      </c>
      <c r="D35" s="3"/>
      <c r="E35" s="7" t="s">
        <v>0</v>
      </c>
      <c r="F35" s="27" t="s">
        <v>88</v>
      </c>
      <c r="G35" s="8" t="s">
        <v>0</v>
      </c>
      <c r="H35" s="8" t="s">
        <v>0</v>
      </c>
      <c r="I35" s="12" t="str">
        <f t="shared" ref="I35:I38" si="2">IF(OR(AND(G35&gt;1,G35&lt;&gt;"-"),AND(H35&gt;1,H35&lt;&gt;"-")),"Can exchange","")</f>
        <v/>
      </c>
    </row>
    <row r="36" spans="1:9" ht="15" customHeight="1" x14ac:dyDescent="0.35">
      <c r="A36" s="24">
        <v>2021</v>
      </c>
      <c r="B36" s="6" t="s">
        <v>18</v>
      </c>
      <c r="C36" s="3" t="s">
        <v>109</v>
      </c>
      <c r="D36" s="3"/>
      <c r="E36" s="7" t="s">
        <v>0</v>
      </c>
      <c r="F36" s="27" t="s">
        <v>89</v>
      </c>
      <c r="G36" s="8" t="s">
        <v>0</v>
      </c>
      <c r="H36" s="8" t="s">
        <v>0</v>
      </c>
      <c r="I36" s="12" t="str">
        <f t="shared" si="2"/>
        <v/>
      </c>
    </row>
    <row r="37" spans="1:9" ht="15" customHeight="1" x14ac:dyDescent="0.35">
      <c r="A37" s="24">
        <v>2022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8" t="s">
        <v>0</v>
      </c>
      <c r="H37" s="16" t="s">
        <v>0</v>
      </c>
      <c r="I37" s="12" t="str">
        <f t="shared" si="2"/>
        <v/>
      </c>
    </row>
    <row r="38" spans="1:9" ht="15" customHeight="1" x14ac:dyDescent="0.35">
      <c r="A38" s="24">
        <v>2023</v>
      </c>
      <c r="B38" s="6" t="s">
        <v>18</v>
      </c>
      <c r="C38" s="3" t="s">
        <v>109</v>
      </c>
      <c r="D38" s="3"/>
      <c r="E38" s="7" t="s">
        <v>0</v>
      </c>
      <c r="F38" s="4" t="s">
        <v>5</v>
      </c>
      <c r="G38" s="8" t="s">
        <v>0</v>
      </c>
      <c r="H38" s="8">
        <v>0</v>
      </c>
      <c r="I38" s="12" t="str">
        <f t="shared" si="2"/>
        <v/>
      </c>
    </row>
    <row r="39" spans="1:9" ht="15" customHeight="1" x14ac:dyDescent="0.35">
      <c r="A39" s="24">
        <v>2024</v>
      </c>
      <c r="B39" s="7" t="s">
        <v>0</v>
      </c>
      <c r="C39" s="7" t="s">
        <v>0</v>
      </c>
      <c r="D39" s="7" t="s">
        <v>0</v>
      </c>
      <c r="E39" s="7" t="s">
        <v>0</v>
      </c>
      <c r="F39" s="7" t="s">
        <v>0</v>
      </c>
      <c r="G39" s="8" t="s">
        <v>0</v>
      </c>
      <c r="H39" s="16" t="s">
        <v>0</v>
      </c>
      <c r="I39" s="12" t="str">
        <f t="shared" ref="I39" si="3">IF(OR(AND(G39&gt;1,G39&lt;&gt;"-"),AND(H39&gt;1,H39&lt;&gt;"-")),"Can exchange","")</f>
        <v/>
      </c>
    </row>
  </sheetData>
  <autoFilter ref="B2:F2" xr:uid="{00000000-0001-0000-0500-000000000000}"/>
  <mergeCells count="4">
    <mergeCell ref="A1:A2"/>
    <mergeCell ref="C1:D1"/>
    <mergeCell ref="G1:H1"/>
    <mergeCell ref="E1:F1"/>
  </mergeCells>
  <conditionalFormatting sqref="H18:H21 G28 G3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21">
    <cfRule type="containsText" dxfId="100" priority="161" operator="containsText" text="*-">
      <formula>NOT(ISERROR(SEARCH(("*-"),(#REF!))))</formula>
    </cfRule>
  </conditionalFormatting>
  <conditionalFormatting sqref="H22 H28">
    <cfRule type="containsText" dxfId="99" priority="159" operator="containsText" text="*-">
      <formula>NOT(ISERROR(SEARCH(("*-"),(#REF!))))</formula>
    </cfRule>
  </conditionalFormatting>
  <conditionalFormatting sqref="G9:G11 G14:G24 G32:G3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1 G14:G24 G32:G33 G28 G30">
    <cfRule type="containsText" dxfId="98" priority="165" operator="containsText" text="*-">
      <formula>NOT(ISERROR(SEARCH(("*-"),(G9))))</formula>
    </cfRule>
  </conditionalFormatting>
  <conditionalFormatting sqref="H8:H11">
    <cfRule type="containsText" dxfId="97" priority="163" operator="containsText" text="*-">
      <formula>NOT(ISERROR(SEARCH(("*-"),(H8))))</formula>
    </cfRule>
  </conditionalFormatting>
  <conditionalFormatting sqref="H6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96" priority="155" operator="containsText" text="*-">
      <formula>NOT(ISERROR(SEARCH(("*-"),(G5))))</formula>
    </cfRule>
  </conditionalFormatting>
  <conditionalFormatting sqref="H5">
    <cfRule type="containsText" dxfId="95" priority="153" operator="containsText" text="*-">
      <formula>NOT(ISERROR(SEARCH(("*-"),(H5))))</formula>
    </cfRule>
  </conditionalFormatting>
  <conditionalFormatting sqref="H4">
    <cfRule type="containsText" dxfId="94" priority="151" operator="containsText" text="*-">
      <formula>NOT(ISERROR(SEARCH(("*-"),(H4))))</formula>
    </cfRule>
  </conditionalFormatting>
  <conditionalFormatting sqref="H6">
    <cfRule type="containsText" dxfId="93" priority="149" operator="containsText" text="*-">
      <formula>NOT(ISERROR(SEARCH(("*-"),(H6))))</formula>
    </cfRule>
  </conditionalFormatting>
  <conditionalFormatting sqref="H7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2" priority="147" operator="containsText" text="*-">
      <formula>NOT(ISERROR(SEARCH(("*-"),(H7))))</formula>
    </cfRule>
  </conditionalFormatting>
  <conditionalFormatting sqref="H1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91" priority="143" operator="containsText" text="*-">
      <formula>NOT(ISERROR(SEARCH(("*-"),(G12))))</formula>
    </cfRule>
  </conditionalFormatting>
  <conditionalFormatting sqref="H12">
    <cfRule type="containsText" dxfId="90" priority="141" operator="containsText" text="*-">
      <formula>NOT(ISERROR(SEARCH(("*-"),(H12))))</formula>
    </cfRule>
  </conditionalFormatting>
  <conditionalFormatting sqref="G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89" priority="135" operator="containsText" text="*-">
      <formula>NOT(ISERROR(SEARCH(("*-"),(#REF!))))</formula>
    </cfRule>
  </conditionalFormatting>
  <conditionalFormatting sqref="H1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88" priority="131" operator="containsText" text="*-">
      <formula>NOT(ISERROR(SEARCH(("*-"),(H14))))</formula>
    </cfRule>
  </conditionalFormatting>
  <conditionalFormatting sqref="H3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87" priority="127" operator="containsText" text="*-">
      <formula>NOT(ISERROR(SEARCH(("*-"),(G13))))</formula>
    </cfRule>
  </conditionalFormatting>
  <conditionalFormatting sqref="G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6" priority="109" operator="containsText" text="*-">
      <formula>NOT(ISERROR(SEARCH(("*-"),(#REF!))))</formula>
    </cfRule>
  </conditionalFormatting>
  <conditionalFormatting sqref="G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85" priority="119" operator="containsText" text="*-">
      <formula>NOT(ISERROR(SEARCH(("*-"),(#REF!))))</formula>
    </cfRule>
  </conditionalFormatting>
  <conditionalFormatting sqref="H3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84" priority="79" operator="containsText" text="*-">
      <formula>NOT(ISERROR(SEARCH(("*-"),(#REF!))))</formula>
    </cfRule>
  </conditionalFormatting>
  <conditionalFormatting sqref="H1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3" priority="103" operator="containsText" text="*-">
      <formula>NOT(ISERROR(SEARCH(("*-"),(H13))))</formula>
    </cfRule>
  </conditionalFormatting>
  <conditionalFormatting sqref="G3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82" priority="89" operator="containsText" text="*-">
      <formula>NOT(ISERROR(SEARCH(("*-"),(G27))))</formula>
    </cfRule>
  </conditionalFormatting>
  <conditionalFormatting sqref="G31">
    <cfRule type="containsText" dxfId="81" priority="81" operator="containsText" text="*-">
      <formula>NOT(ISERROR(SEARCH(("*-"),(G31))))</formula>
    </cfRule>
  </conditionalFormatting>
  <conditionalFormatting sqref="H32">
    <cfRule type="containsText" dxfId="80" priority="75" operator="containsText" text="*-">
      <formula>NOT(ISERROR(SEARCH(("*-"),(#REF!))))</formula>
    </cfRule>
  </conditionalFormatting>
  <conditionalFormatting sqref="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79" priority="71" operator="containsText" text="*-">
      <formula>NOT(ISERROR(SEARCH(("*-"),(G34))))</formula>
    </cfRule>
  </conditionalFormatting>
  <conditionalFormatting sqref="G8">
    <cfRule type="containsText" dxfId="78" priority="55" operator="containsText" text="*-">
      <formula>NOT(ISERROR(SEARCH(("*-"),(G8))))</formula>
    </cfRule>
  </conditionalFormatting>
  <conditionalFormatting sqref="H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77" priority="61" operator="containsText" text="*-">
      <formula>NOT(ISERROR(SEARCH(("*-"),(H3))))</formula>
    </cfRule>
  </conditionalFormatting>
  <conditionalFormatting sqref="G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6" priority="57" operator="containsText" text="*-">
      <formula>NOT(ISERROR(SEARCH(("*-"),(#REF!))))</formula>
    </cfRule>
  </conditionalFormatting>
  <conditionalFormatting sqref="G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5" priority="53" operator="containsText" text="*-">
      <formula>NOT(ISERROR(SEARCH(("*-"),(H15))))</formula>
    </cfRule>
  </conditionalFormatting>
  <conditionalFormatting sqref="H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74" priority="51" operator="containsText" text="*-">
      <formula>NOT(ISERROR(SEARCH(("*-"),(H16))))</formula>
    </cfRule>
  </conditionalFormatting>
  <conditionalFormatting sqref="H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3" priority="49" operator="containsText" text="*-">
      <formula>NOT(ISERROR(SEARCH(("*-"),(H17))))</formula>
    </cfRule>
  </conditionalFormatting>
  <conditionalFormatting sqref="H23:H2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:H24">
    <cfRule type="containsText" dxfId="72" priority="47" operator="containsText" text="*-">
      <formula>NOT(ISERROR(SEARCH(("*-"),(H23))))</formula>
    </cfRule>
  </conditionalFormatting>
  <conditionalFormatting sqref="H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71" priority="43" operator="containsText" text="*-">
      <formula>NOT(ISERROR(SEARCH(("*-"),(H27))))</formula>
    </cfRule>
  </conditionalFormatting>
  <conditionalFormatting sqref="H3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70" priority="41" operator="containsText" text="*-">
      <formula>NOT(ISERROR(SEARCH(("*-"),(H30))))</formula>
    </cfRule>
  </conditionalFormatting>
  <conditionalFormatting sqref="H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9" priority="37" operator="containsText" text="*-">
      <formula>NOT(ISERROR(SEARCH(("*-"),(#REF!))))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68" priority="39" operator="containsText" text="*-">
      <formula>NOT(ISERROR(SEARCH(("*-"),(G26))))</formula>
    </cfRule>
  </conditionalFormatting>
  <conditionalFormatting sqref="G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7" priority="35" operator="containsText" text="*-">
      <formula>NOT(ISERROR(SEARCH(("*-"),(G25))))</formula>
    </cfRule>
  </conditionalFormatting>
  <conditionalFormatting sqref="H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66" priority="33" operator="containsText" text="*-">
      <formula>NOT(ISERROR(SEARCH(("*-"),(H25))))</formula>
    </cfRule>
  </conditionalFormatting>
  <conditionalFormatting sqref="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5" priority="28" operator="containsText" text="*-">
      <formula>NOT(ISERROR(SEARCH(("*-"),(G29))))</formula>
    </cfRule>
  </conditionalFormatting>
  <conditionalFormatting sqref="H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4" priority="25" operator="containsText" text="*-">
      <formula>NOT(ISERROR(SEARCH(("*-"),(H29))))</formula>
    </cfRule>
  </conditionalFormatting>
  <conditionalFormatting sqref="H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63" priority="23" operator="containsText" text="*-">
      <formula>NOT(ISERROR(SEARCH(("*-"),(H33))))</formula>
    </cfRule>
  </conditionalFormatting>
  <conditionalFormatting sqref="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62" priority="21" operator="containsText" text="*-">
      <formula>NOT(ISERROR(SEARCH(("*-"),(H34))))</formula>
    </cfRule>
  </conditionalFormatting>
  <conditionalFormatting sqref="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1" priority="19" operator="containsText" text="*-">
      <formula>NOT(ISERROR(SEARCH(("*-"),(G35))))</formula>
    </cfRule>
  </conditionalFormatting>
  <conditionalFormatting sqref="G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60" priority="17" operator="containsText" text="*-">
      <formula>NOT(ISERROR(SEARCH(("*-"),(G36))))</formula>
    </cfRule>
  </conditionalFormatting>
  <conditionalFormatting sqref="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59" priority="15" operator="containsText" text="*-">
      <formula>NOT(ISERROR(SEARCH(("*-"),(H35))))</formula>
    </cfRule>
  </conditionalFormatting>
  <conditionalFormatting sqref="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8" priority="13" operator="containsText" text="*-">
      <formula>NOT(ISERROR(SEARCH(("*-"),(H36))))</formula>
    </cfRule>
  </conditionalFormatting>
  <conditionalFormatting sqref="G3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57" priority="11" operator="containsText" text="*-">
      <formula>NOT(ISERROR(SEARCH(("*-"),(G37))))</formula>
    </cfRule>
  </conditionalFormatting>
  <conditionalFormatting sqref="H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56" priority="9" operator="containsText" text="*-">
      <formula>NOT(ISERROR(SEARCH(("*-"),(#REF!))))</formula>
    </cfRule>
  </conditionalFormatting>
  <conditionalFormatting sqref="G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55" priority="7" operator="containsText" text="*-">
      <formula>NOT(ISERROR(SEARCH(("*-"),(G39))))</formula>
    </cfRule>
  </conditionalFormatting>
  <conditionalFormatting sqref="H3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54" priority="5" operator="containsText" text="*-">
      <formula>NOT(ISERROR(SEARCH(("*-"),(#REF!))))</formula>
    </cfRule>
  </conditionalFormatting>
  <conditionalFormatting sqref="H38">
    <cfRule type="containsText" dxfId="53" priority="1" operator="containsText" text="*-">
      <formula>NOT(ISERROR(SEARCH(("*-"),(#REF!))))</formula>
    </cfRule>
  </conditionalFormatting>
  <conditionalFormatting sqref="G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">
    <cfRule type="containsText" dxfId="52" priority="3" operator="containsText" text="*-">
      <formula>NOT(ISERROR(SEARCH(("*-"),(G38))))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>
      <pane xSplit="9" ySplit="2" topLeftCell="J3" activePane="bottomRight" state="frozen"/>
      <selection pane="topRight" activeCell="L1" sqref="L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10" ht="15" customHeight="1" x14ac:dyDescent="0.35">
      <c r="A1" s="32" t="s">
        <v>1</v>
      </c>
      <c r="B1" s="30"/>
      <c r="C1" s="34" t="s">
        <v>2</v>
      </c>
      <c r="D1" s="35"/>
      <c r="E1" s="36" t="s">
        <v>3</v>
      </c>
      <c r="F1" s="37"/>
      <c r="G1" s="38" t="s">
        <v>22</v>
      </c>
      <c r="H1" s="39"/>
    </row>
    <row r="2" spans="1:10" ht="15" customHeight="1" x14ac:dyDescent="0.35">
      <c r="A2" s="33"/>
      <c r="B2" s="31" t="s">
        <v>35</v>
      </c>
      <c r="C2" s="2" t="s">
        <v>145</v>
      </c>
      <c r="D2" s="2" t="s">
        <v>140</v>
      </c>
      <c r="E2" s="3" t="s">
        <v>7</v>
      </c>
      <c r="F2" s="3" t="s">
        <v>8</v>
      </c>
      <c r="G2" s="3" t="s">
        <v>7</v>
      </c>
      <c r="H2" s="3" t="s">
        <v>8</v>
      </c>
    </row>
    <row r="3" spans="1:10" ht="15" customHeight="1" x14ac:dyDescent="0.35">
      <c r="A3" s="5">
        <v>1992</v>
      </c>
      <c r="B3" s="6" t="s">
        <v>17</v>
      </c>
      <c r="C3" s="3"/>
      <c r="D3" s="3"/>
      <c r="E3" s="4">
        <v>150</v>
      </c>
      <c r="F3" s="7" t="s">
        <v>0</v>
      </c>
      <c r="G3" s="8" t="s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ref="I4:I33" si="0">IF(OR(AND(G4&gt;1,G4&lt;&gt;"-"),AND(H4&gt;1,H4&lt;&gt;"-")),"Can exchange","")</f>
        <v/>
      </c>
    </row>
    <row r="5" spans="1:10" ht="15" customHeight="1" x14ac:dyDescent="0.35">
      <c r="A5" s="5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6" t="s">
        <v>17</v>
      </c>
      <c r="C6" s="3"/>
      <c r="D6" s="3"/>
      <c r="E6" s="27" t="s">
        <v>111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17</v>
      </c>
      <c r="C7" s="3"/>
      <c r="D7" s="3"/>
      <c r="E7" s="4" t="s">
        <v>112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20</v>
      </c>
      <c r="C12" s="3"/>
      <c r="D12" s="3"/>
      <c r="E12" s="7" t="s">
        <v>0</v>
      </c>
      <c r="F12" s="4" t="s">
        <v>113</v>
      </c>
      <c r="G12" s="8" t="s">
        <v>0</v>
      </c>
      <c r="H12" s="8">
        <v>1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20</v>
      </c>
      <c r="C13" s="3"/>
      <c r="D13" s="3"/>
      <c r="E13" s="7" t="s">
        <v>0</v>
      </c>
      <c r="F13" s="4" t="s">
        <v>63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20</v>
      </c>
      <c r="C14" s="3"/>
      <c r="D14" s="3"/>
      <c r="E14" s="7" t="s">
        <v>0</v>
      </c>
      <c r="F14" s="4" t="s">
        <v>63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20</v>
      </c>
      <c r="C15" s="3" t="s">
        <v>120</v>
      </c>
      <c r="D15" s="3"/>
      <c r="E15" s="7" t="s">
        <v>0</v>
      </c>
      <c r="F15" s="4" t="s">
        <v>114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20</v>
      </c>
      <c r="C16" s="3" t="s">
        <v>120</v>
      </c>
      <c r="D16" s="3"/>
      <c r="E16" s="7" t="s">
        <v>0</v>
      </c>
      <c r="F16" s="4" t="s">
        <v>115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20</v>
      </c>
      <c r="C17" s="3" t="s">
        <v>120</v>
      </c>
      <c r="D17" s="3"/>
      <c r="E17" s="7" t="s">
        <v>0</v>
      </c>
      <c r="F17" s="4" t="s">
        <v>116</v>
      </c>
      <c r="G17" s="8" t="s">
        <v>0</v>
      </c>
      <c r="H17" s="8">
        <v>1</v>
      </c>
      <c r="I17" s="12" t="str">
        <f t="shared" si="0"/>
        <v/>
      </c>
    </row>
    <row r="18" spans="1:9" ht="15" customHeight="1" x14ac:dyDescent="0.35">
      <c r="A18" s="5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8" t="s">
        <v>0</v>
      </c>
      <c r="H18" s="8" t="s">
        <v>0</v>
      </c>
      <c r="I18" s="12" t="str">
        <f t="shared" ref="I18" si="1">IF(OR(AND(G18&gt;1,G18&lt;&gt;"-"),AND(H18&gt;1,H18&lt;&gt;"-")),"Can exchange","")</f>
        <v/>
      </c>
    </row>
    <row r="19" spans="1:9" ht="15" customHeight="1" x14ac:dyDescent="0.35">
      <c r="A19" s="5">
        <v>2008</v>
      </c>
      <c r="B19" s="6" t="s">
        <v>20</v>
      </c>
      <c r="C19" s="3" t="s">
        <v>120</v>
      </c>
      <c r="D19" s="3"/>
      <c r="E19" s="7" t="s">
        <v>0</v>
      </c>
      <c r="F19" s="27" t="s">
        <v>52</v>
      </c>
      <c r="G19" s="8" t="s">
        <v>0</v>
      </c>
      <c r="H19" s="8" t="s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8" t="s">
        <v>0</v>
      </c>
      <c r="H20" s="8" t="s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20</v>
      </c>
      <c r="C21" s="3" t="s">
        <v>120</v>
      </c>
      <c r="D21" s="3"/>
      <c r="E21" s="7" t="s">
        <v>0</v>
      </c>
      <c r="F21" s="4" t="s">
        <v>117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20</v>
      </c>
      <c r="C22" s="3" t="s">
        <v>120</v>
      </c>
      <c r="D22" s="3"/>
      <c r="E22" s="7" t="s">
        <v>0</v>
      </c>
      <c r="F22" s="4" t="s">
        <v>118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20</v>
      </c>
      <c r="C23" s="3" t="s">
        <v>120</v>
      </c>
      <c r="D23" s="3"/>
      <c r="E23" s="7" t="s">
        <v>0</v>
      </c>
      <c r="F23" s="4" t="s">
        <v>119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20</v>
      </c>
      <c r="C24" s="3" t="s">
        <v>120</v>
      </c>
      <c r="D24" s="3"/>
      <c r="E24" s="7" t="s">
        <v>0</v>
      </c>
      <c r="F24" s="27" t="s">
        <v>52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24">
        <v>2013</v>
      </c>
      <c r="B25" s="6" t="s">
        <v>20</v>
      </c>
      <c r="C25" s="3" t="s">
        <v>121</v>
      </c>
      <c r="D25" s="3"/>
      <c r="E25" s="7" t="s">
        <v>0</v>
      </c>
      <c r="F25" s="27" t="s">
        <v>47</v>
      </c>
      <c r="G25" s="8" t="s">
        <v>0</v>
      </c>
      <c r="H25" s="8" t="s">
        <v>0</v>
      </c>
      <c r="I25" s="12"/>
    </row>
    <row r="26" spans="1:9" ht="15" customHeight="1" x14ac:dyDescent="0.35">
      <c r="A26" s="5">
        <v>2014</v>
      </c>
      <c r="B26" s="6" t="s">
        <v>20</v>
      </c>
      <c r="C26" s="3" t="s">
        <v>120</v>
      </c>
      <c r="D26" s="3"/>
      <c r="E26" s="7" t="s">
        <v>0</v>
      </c>
      <c r="F26" s="4" t="s">
        <v>122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20</v>
      </c>
      <c r="C27" s="3" t="s">
        <v>120</v>
      </c>
      <c r="D27" s="3"/>
      <c r="E27" s="7" t="s">
        <v>0</v>
      </c>
      <c r="F27" s="27" t="s">
        <v>47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20</v>
      </c>
      <c r="C28" s="3" t="s">
        <v>120</v>
      </c>
      <c r="D28" s="3"/>
      <c r="E28" s="7" t="s">
        <v>0</v>
      </c>
      <c r="F28" s="27" t="s">
        <v>47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23</v>
      </c>
      <c r="C30" s="3" t="s">
        <v>123</v>
      </c>
      <c r="D30" s="3"/>
      <c r="E30" s="7" t="s">
        <v>0</v>
      </c>
      <c r="F30" s="4" t="s">
        <v>45</v>
      </c>
      <c r="G30" s="8" t="s">
        <v>0</v>
      </c>
      <c r="H30" s="8">
        <v>1</v>
      </c>
      <c r="I30" s="12" t="str">
        <f t="shared" si="0"/>
        <v/>
      </c>
    </row>
    <row r="31" spans="1:9" ht="15" customHeight="1" x14ac:dyDescent="0.35">
      <c r="A31" s="24">
        <v>2018</v>
      </c>
      <c r="B31" s="6" t="s">
        <v>20</v>
      </c>
      <c r="C31" s="3" t="s">
        <v>121</v>
      </c>
      <c r="D31" s="3"/>
      <c r="E31" s="7" t="s">
        <v>0</v>
      </c>
      <c r="F31" s="27" t="s">
        <v>47</v>
      </c>
      <c r="G31" s="8" t="s">
        <v>0</v>
      </c>
      <c r="H31" s="8" t="s">
        <v>0</v>
      </c>
      <c r="I31" s="12"/>
    </row>
    <row r="32" spans="1:9" ht="15" customHeight="1" x14ac:dyDescent="0.35">
      <c r="A32" s="24">
        <v>2018</v>
      </c>
      <c r="B32" s="6" t="s">
        <v>20</v>
      </c>
      <c r="C32" s="3" t="s">
        <v>120</v>
      </c>
      <c r="D32" s="3"/>
      <c r="E32" s="7"/>
      <c r="F32" s="27" t="s">
        <v>47</v>
      </c>
      <c r="G32" s="8" t="s">
        <v>0</v>
      </c>
      <c r="H32" s="8" t="s">
        <v>0</v>
      </c>
      <c r="I32" s="12"/>
    </row>
    <row r="33" spans="1:9" ht="15" customHeight="1" x14ac:dyDescent="0.35">
      <c r="A33" s="5">
        <v>2019</v>
      </c>
      <c r="B33" s="6" t="s">
        <v>23</v>
      </c>
      <c r="C33" s="3" t="s">
        <v>123</v>
      </c>
      <c r="D33" s="3"/>
      <c r="E33" s="7" t="s">
        <v>0</v>
      </c>
      <c r="F33" s="4" t="s">
        <v>124</v>
      </c>
      <c r="G33" s="8" t="s">
        <v>0</v>
      </c>
      <c r="H33" s="8">
        <v>0</v>
      </c>
      <c r="I33" s="12" t="str">
        <f t="shared" si="0"/>
        <v/>
      </c>
    </row>
    <row r="34" spans="1:9" ht="15" customHeight="1" x14ac:dyDescent="0.35">
      <c r="A34" s="24">
        <v>2020</v>
      </c>
      <c r="B34" s="6" t="s">
        <v>23</v>
      </c>
      <c r="C34" s="3" t="s">
        <v>123</v>
      </c>
      <c r="D34" s="3"/>
      <c r="E34" s="7" t="s">
        <v>0</v>
      </c>
      <c r="F34" s="4" t="s">
        <v>125</v>
      </c>
      <c r="G34" s="8" t="s">
        <v>0</v>
      </c>
      <c r="H34" s="8">
        <v>0</v>
      </c>
      <c r="I34" s="12" t="str">
        <f t="shared" ref="I34:I35" si="2">IF(OR(AND(G34&gt;1,G34&lt;&gt;"-"),AND(H34&gt;1,H34&lt;&gt;"-")),"Can exchange","")</f>
        <v/>
      </c>
    </row>
    <row r="35" spans="1:9" ht="15" customHeight="1" x14ac:dyDescent="0.35">
      <c r="A35" s="24">
        <v>2021</v>
      </c>
      <c r="B35" s="6" t="s">
        <v>23</v>
      </c>
      <c r="C35" s="3" t="s">
        <v>123</v>
      </c>
      <c r="D35" s="3"/>
      <c r="E35" s="7" t="s">
        <v>0</v>
      </c>
      <c r="F35" s="4" t="s">
        <v>126</v>
      </c>
      <c r="G35" s="8" t="s">
        <v>0</v>
      </c>
      <c r="H35" s="8">
        <v>0</v>
      </c>
      <c r="I35" s="12" t="str">
        <f t="shared" si="2"/>
        <v/>
      </c>
    </row>
    <row r="36" spans="1:9" ht="15" customHeight="1" x14ac:dyDescent="0.35">
      <c r="A36" s="24">
        <v>2022</v>
      </c>
      <c r="B36" s="6" t="s">
        <v>23</v>
      </c>
      <c r="C36" s="3" t="s">
        <v>123</v>
      </c>
      <c r="D36" s="3"/>
      <c r="E36" s="7" t="s">
        <v>0</v>
      </c>
      <c r="F36" s="4" t="s">
        <v>127</v>
      </c>
      <c r="G36" s="8" t="s">
        <v>0</v>
      </c>
      <c r="H36" s="8">
        <v>0</v>
      </c>
      <c r="I36" s="12" t="str">
        <f t="shared" ref="I36:I38" si="3">IF(OR(AND(G36&gt;1,G36&lt;&gt;"-"),AND(H36&gt;1,H36&lt;&gt;"-")),"Can exchange","")</f>
        <v/>
      </c>
    </row>
    <row r="37" spans="1:9" ht="15" customHeight="1" x14ac:dyDescent="0.35">
      <c r="A37" s="24">
        <v>2023</v>
      </c>
      <c r="B37" s="6" t="s">
        <v>23</v>
      </c>
      <c r="C37" s="3" t="s">
        <v>123</v>
      </c>
      <c r="D37" s="3"/>
      <c r="E37" s="7" t="s">
        <v>0</v>
      </c>
      <c r="F37" s="4" t="s">
        <v>5</v>
      </c>
      <c r="G37" s="8" t="s">
        <v>0</v>
      </c>
      <c r="H37" s="8">
        <v>0</v>
      </c>
      <c r="I37" s="12" t="str">
        <f t="shared" si="3"/>
        <v/>
      </c>
    </row>
    <row r="38" spans="1:9" ht="15" customHeight="1" x14ac:dyDescent="0.35">
      <c r="A38" s="24">
        <v>2024</v>
      </c>
      <c r="B38" s="6" t="s">
        <v>23</v>
      </c>
      <c r="C38" s="3" t="s">
        <v>123</v>
      </c>
      <c r="D38" s="3"/>
      <c r="E38" s="7" t="s">
        <v>0</v>
      </c>
      <c r="F38" s="4" t="s">
        <v>5</v>
      </c>
      <c r="G38" s="8" t="s">
        <v>0</v>
      </c>
      <c r="H38" s="8">
        <v>0</v>
      </c>
      <c r="I38" s="12" t="str">
        <f t="shared" si="3"/>
        <v/>
      </c>
    </row>
  </sheetData>
  <autoFilter ref="B2:F2" xr:uid="{00000000-0001-0000-0600-000000000000}"/>
  <mergeCells count="4">
    <mergeCell ref="A1:A2"/>
    <mergeCell ref="C1:D1"/>
    <mergeCell ref="E1:F1"/>
    <mergeCell ref="G1:H1"/>
  </mergeCells>
  <conditionalFormatting sqref="H27 H22 H13:H17 H33 H35 H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6 H28 H3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7 H13:H17 H33 H35 H37">
    <cfRule type="containsText" dxfId="51" priority="93" operator="containsText" text="*-">
      <formula>NOT(ISERROR(SEARCH(("*-"),(#REF!))))</formula>
    </cfRule>
  </conditionalFormatting>
  <conditionalFormatting sqref="H21 H23 H26 H28 H30">
    <cfRule type="containsText" dxfId="50" priority="91" operator="containsText" text="*-">
      <formula>NOT(ISERROR(SEARCH(("*-"),(#REF!))))</formula>
    </cfRule>
  </conditionalFormatting>
  <conditionalFormatting sqref="H3">
    <cfRule type="containsText" dxfId="49" priority="83" operator="containsText" text="*-">
      <formula>NOT(ISERROR(SEARCH(("*-"),(H3))))</formula>
    </cfRule>
  </conditionalFormatting>
  <conditionalFormatting sqref="G8:G10 G14:G17 G30 G21:G24 G19 G26:G28 G33 G35 G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48" priority="69" operator="containsText" text="*-">
      <formula>NOT(ISERROR(SEARCH(("*-"),(#REF!))))</formula>
    </cfRule>
  </conditionalFormatting>
  <conditionalFormatting sqref="G8:G10 G14:G17 G30 G21:G24 G19 G26:G28 G33 G35 G37">
    <cfRule type="containsText" dxfId="47" priority="97" operator="containsText" text="*-">
      <formula>NOT(ISERROR(SEARCH(("*-"),(G8))))</formula>
    </cfRule>
  </conditionalFormatting>
  <conditionalFormatting sqref="H7:H10">
    <cfRule type="containsText" dxfId="46" priority="95" operator="containsText" text="*-">
      <formula>NOT(ISERROR(SEARCH(("*-"),(H7))))</formula>
    </cfRule>
  </conditionalFormatting>
  <conditionalFormatting sqref="G1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45" priority="87" operator="containsText" text="*-">
      <formula>NOT(ISERROR(SEARCH(("*-"),(G4))))</formula>
    </cfRule>
  </conditionalFormatting>
  <conditionalFormatting sqref="H4:H5">
    <cfRule type="containsText" dxfId="44" priority="85" operator="containsText" text="*-">
      <formula>NOT(ISERROR(SEARCH(("*-"),(H4))))</formula>
    </cfRule>
  </conditionalFormatting>
  <conditionalFormatting sqref="G13">
    <cfRule type="containsText" dxfId="43" priority="47" operator="containsText" text="*-">
      <formula>NOT(ISERROR(SEARCH(("*-"),(G13))))</formula>
    </cfRule>
  </conditionalFormatting>
  <conditionalFormatting sqref="H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2" priority="79" operator="containsText" text="*-">
      <formula>NOT(ISERROR(SEARCH(("*-"),(H6))))</formula>
    </cfRule>
  </conditionalFormatting>
  <conditionalFormatting sqref="H1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41" priority="75" operator="containsText" text="*-">
      <formula>NOT(ISERROR(SEARCH(("*-"),(G11))))</formula>
    </cfRule>
  </conditionalFormatting>
  <conditionalFormatting sqref="H11">
    <cfRule type="containsText" dxfId="40" priority="73" operator="containsText" text="*-">
      <formula>NOT(ISERROR(SEARCH(("*-"),(H11))))</formula>
    </cfRule>
  </conditionalFormatting>
  <conditionalFormatting sqref="G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9" priority="31" operator="containsText" text="*-">
      <formula>NOT(ISERROR(SEARCH(("*-"),(G6))))</formula>
    </cfRule>
  </conditionalFormatting>
  <conditionalFormatting sqref="G18">
    <cfRule type="containsText" dxfId="38" priority="25" operator="containsText" text="*-">
      <formula>NOT(ISERROR(SEARCH(("*-"),(G18))))</formula>
    </cfRule>
  </conditionalFormatting>
  <conditionalFormatting sqref="H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7" priority="41" operator="containsText" text="*-">
      <formula>NOT(ISERROR(SEARCH(("*-"),(G29))))</formula>
    </cfRule>
  </conditionalFormatting>
  <conditionalFormatting sqref="H24">
    <cfRule type="containsText" dxfId="36" priority="19" operator="containsText" text="*-">
      <formula>NOT(ISERROR(SEARCH(("*-"),(H24))))</formula>
    </cfRule>
  </conditionalFormatting>
  <conditionalFormatting sqref="H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35" priority="33" operator="containsText" text="*-">
      <formula>NOT(ISERROR(SEARCH(("*-"),(H20))))</formula>
    </cfRule>
  </conditionalFormatting>
  <conditionalFormatting sqref="G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4" priority="35" operator="containsText" text="*-">
      <formula>NOT(ISERROR(SEARCH(("*-"),(G20))))</formula>
    </cfRule>
  </conditionalFormatting>
  <conditionalFormatting sqref="H29">
    <cfRule type="containsText" dxfId="33" priority="39" operator="containsText" text="*-">
      <formula>NOT(ISERROR(SEARCH(("*-"),(H29))))</formula>
    </cfRule>
  </conditionalFormatting>
  <conditionalFormatting sqref="H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2" priority="23" operator="containsText" text="*-">
      <formula>NOT(ISERROR(SEARCH(("*-"),(H18))))</formula>
    </cfRule>
  </conditionalFormatting>
  <conditionalFormatting sqref="G3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31" priority="13" operator="containsText" text="*-">
      <formula>NOT(ISERROR(SEARCH(("*-"),(G31))))</formula>
    </cfRule>
  </conditionalFormatting>
  <conditionalFormatting sqref="H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0" priority="29" operator="containsText" text="*-">
      <formula>NOT(ISERROR(SEARCH(("*-"),(#REF!))))</formula>
    </cfRule>
  </conditionalFormatting>
  <conditionalFormatting sqref="G12">
    <cfRule type="containsText" dxfId="29" priority="27" operator="containsText" text="*-">
      <formula>NOT(ISERROR(SEARCH(("*-"),(G12))))</formula>
    </cfRule>
  </conditionalFormatting>
  <conditionalFormatting sqref="H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28" priority="21" operator="containsText" text="*-">
      <formula>NOT(ISERROR(SEARCH(("*-"),(H19))))</formula>
    </cfRule>
  </conditionalFormatting>
  <conditionalFormatting sqref="H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27" priority="7" operator="containsText" text="*-">
      <formula>NOT(ISERROR(SEARCH(("*-"),(H32))))</formula>
    </cfRule>
  </conditionalFormatting>
  <conditionalFormatting sqref="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26" priority="17" operator="containsText" text="*-">
      <formula>NOT(ISERROR(SEARCH(("*-"),(G25))))</formula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5" priority="15" operator="containsText" text="*-">
      <formula>NOT(ISERROR(SEARCH(("*-"),(H25))))</formula>
    </cfRule>
  </conditionalFormatting>
  <conditionalFormatting sqref="H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24" priority="11" operator="containsText" text="*-">
      <formula>NOT(ISERROR(SEARCH(("*-"),(H31))))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23" priority="9" operator="containsText" text="*-">
      <formula>NOT(ISERROR(SEARCH(("*-"),(G32))))</formula>
    </cfRule>
  </conditionalFormatting>
  <conditionalFormatting sqref="H34 H36 H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6 H38">
    <cfRule type="containsText" dxfId="22" priority="3" operator="containsText" text="*-">
      <formula>NOT(ISERROR(SEARCH(("*-"),(#REF!))))</formula>
    </cfRule>
  </conditionalFormatting>
  <conditionalFormatting sqref="G34 G36 G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 G36 G38">
    <cfRule type="containsText" dxfId="21" priority="5" operator="containsText" text="*-">
      <formula>NOT(ISERROR(SEARCH(("*-"),(G34))))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0" priority="1" operator="containsText" text="*-">
      <formula>NOT(ISERROR(SEARCH(("*-"),(G3))))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30"/>
      <c r="C1" s="34" t="s">
        <v>2</v>
      </c>
      <c r="D1" s="35"/>
      <c r="E1" s="11" t="s">
        <v>3</v>
      </c>
      <c r="F1" s="10" t="s">
        <v>24</v>
      </c>
      <c r="G1" s="14"/>
      <c r="H1" s="14"/>
    </row>
    <row r="2" spans="1:8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8</v>
      </c>
      <c r="F2" s="3" t="s">
        <v>8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27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ref="G28:G30" si="1">IF(OR(AND(F28&gt;1,F28&lt;&gt;"-")),"Can exchange","")</f>
        <v/>
      </c>
    </row>
    <row r="29" spans="1:7" ht="15" customHeight="1" x14ac:dyDescent="0.35">
      <c r="A29" s="26">
        <v>2018</v>
      </c>
      <c r="B29" s="6" t="s">
        <v>23</v>
      </c>
      <c r="C29" s="3"/>
      <c r="D29" s="3"/>
      <c r="E29" s="4" t="s">
        <v>128</v>
      </c>
      <c r="F29" s="8">
        <v>1</v>
      </c>
      <c r="G29" s="19" t="str">
        <f t="shared" si="1"/>
        <v/>
      </c>
    </row>
    <row r="30" spans="1:7" ht="15" customHeight="1" x14ac:dyDescent="0.35">
      <c r="A30" s="26">
        <v>2019</v>
      </c>
      <c r="B30" s="6" t="s">
        <v>23</v>
      </c>
      <c r="C30" s="3"/>
      <c r="D30" s="3"/>
      <c r="E30" s="4" t="s">
        <v>129</v>
      </c>
      <c r="F30" s="8">
        <v>0</v>
      </c>
      <c r="G30" s="19" t="str">
        <f t="shared" si="1"/>
        <v/>
      </c>
    </row>
    <row r="31" spans="1:7" ht="15" customHeight="1" x14ac:dyDescent="0.35">
      <c r="A31" s="24">
        <v>2020</v>
      </c>
      <c r="B31" s="6" t="s">
        <v>23</v>
      </c>
      <c r="C31" s="3"/>
      <c r="D31" s="3"/>
      <c r="E31" s="4" t="s">
        <v>130</v>
      </c>
      <c r="F31" s="8">
        <v>0</v>
      </c>
      <c r="G31" s="19" t="str">
        <f t="shared" ref="G31:G32" si="2">IF(OR(AND(F31&gt;1,F31&lt;&gt;"-")),"Can exchange","")</f>
        <v/>
      </c>
    </row>
    <row r="32" spans="1:7" ht="15" customHeight="1" x14ac:dyDescent="0.35">
      <c r="A32" s="24">
        <v>2021</v>
      </c>
      <c r="B32" s="6" t="s">
        <v>23</v>
      </c>
      <c r="C32" s="3"/>
      <c r="D32" s="3"/>
      <c r="E32" s="4" t="s">
        <v>131</v>
      </c>
      <c r="F32" s="8">
        <v>0</v>
      </c>
      <c r="G32" s="19" t="str">
        <f t="shared" si="2"/>
        <v/>
      </c>
    </row>
    <row r="33" spans="1:7" ht="15" customHeight="1" x14ac:dyDescent="0.35">
      <c r="A33" s="24">
        <v>2022</v>
      </c>
      <c r="B33" s="6" t="s">
        <v>23</v>
      </c>
      <c r="C33" s="3"/>
      <c r="D33" s="3"/>
      <c r="E33" s="4" t="s">
        <v>50</v>
      </c>
      <c r="F33" s="8">
        <v>0</v>
      </c>
      <c r="G33" s="19" t="str">
        <f t="shared" ref="G33:G35" si="3">IF(OR(AND(F33&gt;1,F33&lt;&gt;"-")),"Can exchange","")</f>
        <v/>
      </c>
    </row>
    <row r="34" spans="1:7" ht="15" customHeight="1" x14ac:dyDescent="0.35">
      <c r="A34" s="24">
        <v>2023</v>
      </c>
      <c r="B34" s="6" t="s">
        <v>23</v>
      </c>
      <c r="C34" s="3"/>
      <c r="D34" s="3"/>
      <c r="E34" s="4" t="s">
        <v>5</v>
      </c>
      <c r="F34" s="8">
        <v>0</v>
      </c>
      <c r="G34" s="19" t="str">
        <f t="shared" si="3"/>
        <v/>
      </c>
    </row>
    <row r="35" spans="1:7" ht="15" customHeight="1" x14ac:dyDescent="0.35">
      <c r="A35" s="24">
        <v>2024</v>
      </c>
      <c r="B35" s="6" t="s">
        <v>23</v>
      </c>
      <c r="C35" s="3"/>
      <c r="D35" s="3"/>
      <c r="E35" s="4" t="s">
        <v>5</v>
      </c>
      <c r="F35" s="8">
        <v>0</v>
      </c>
      <c r="G35" s="19" t="str">
        <f t="shared" si="3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autoFilter ref="B2:E2" xr:uid="{00000000-0001-0000-0700-000000000000}"/>
  <mergeCells count="2">
    <mergeCell ref="A1:A2"/>
    <mergeCell ref="C1:D1"/>
  </mergeCells>
  <conditionalFormatting sqref="F29">
    <cfRule type="containsText" dxfId="19" priority="7" operator="containsText" text="*-">
      <formula>NOT(ISERROR(SEARCH(("*-"),(#REF!))))</formula>
    </cfRule>
  </conditionalFormatting>
  <conditionalFormatting sqref="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8" priority="9" operator="containsText" text="*-">
      <formula>NOT(ISERROR(SEARCH(("*-"),(#REF!))))</formula>
    </cfRule>
  </conditionalFormatting>
  <conditionalFormatting sqref="F3: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7" priority="5" operator="containsText" text="*-">
      <formula>NOT(ISERROR(SEARCH(("*-"),(F3))))</formula>
    </cfRule>
  </conditionalFormatting>
  <conditionalFormatting sqref="F33 F31 F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5">
    <cfRule type="containsText" dxfId="16" priority="3" operator="containsText" text="*-">
      <formula>NOT(ISERROR(SEARCH(("*-"),(#REF!))))</formula>
    </cfRule>
  </conditionalFormatting>
  <conditionalFormatting sqref="F34 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8939-81EA-4959-8FC6-BAE2212D21CB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30"/>
      <c r="C1" s="34" t="s">
        <v>2</v>
      </c>
      <c r="D1" s="35"/>
      <c r="E1" s="25" t="s">
        <v>3</v>
      </c>
      <c r="F1" s="10" t="s">
        <v>132</v>
      </c>
      <c r="G1" s="14"/>
      <c r="H1" s="14"/>
    </row>
    <row r="2" spans="1:8" ht="15" customHeight="1" x14ac:dyDescent="0.35">
      <c r="A2" s="33"/>
      <c r="B2" s="31" t="s">
        <v>35</v>
      </c>
      <c r="C2" s="2" t="s">
        <v>143</v>
      </c>
      <c r="D2" s="2" t="s">
        <v>142</v>
      </c>
      <c r="E2" s="3" t="s">
        <v>8</v>
      </c>
      <c r="F2" s="3" t="s">
        <v>8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ref="G29" si="1">IF(OR(AND(F29&gt;1,F29&lt;&gt;"-")),"Can exchange","")</f>
        <v/>
      </c>
    </row>
    <row r="30" spans="1:7" ht="15" customHeight="1" x14ac:dyDescent="0.35">
      <c r="A30" s="26">
        <v>2019</v>
      </c>
      <c r="B30" s="6" t="s">
        <v>133</v>
      </c>
      <c r="C30" s="3"/>
      <c r="D30" s="3"/>
      <c r="E30" s="4" t="s">
        <v>134</v>
      </c>
      <c r="F30" s="8">
        <v>0</v>
      </c>
      <c r="G30" s="19" t="str">
        <f t="shared" si="0"/>
        <v/>
      </c>
    </row>
    <row r="31" spans="1:7" ht="15" customHeight="1" x14ac:dyDescent="0.35">
      <c r="A31" s="24">
        <v>2020</v>
      </c>
      <c r="B31" s="6" t="s">
        <v>133</v>
      </c>
      <c r="C31" s="3"/>
      <c r="D31" s="3"/>
      <c r="E31" s="27" t="s">
        <v>88</v>
      </c>
      <c r="F31" s="8" t="s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133</v>
      </c>
      <c r="C32" s="3"/>
      <c r="D32" s="3"/>
      <c r="E32" s="4" t="s">
        <v>135</v>
      </c>
      <c r="F32" s="8">
        <v>0</v>
      </c>
      <c r="G32" s="19" t="str">
        <f t="shared" si="0"/>
        <v/>
      </c>
    </row>
    <row r="33" spans="1:7" ht="15" customHeight="1" x14ac:dyDescent="0.35">
      <c r="A33" s="24">
        <v>2022</v>
      </c>
      <c r="B33" s="6" t="s">
        <v>133</v>
      </c>
      <c r="C33" s="3"/>
      <c r="D33" s="3"/>
      <c r="E33" s="4" t="s">
        <v>136</v>
      </c>
      <c r="F33" s="8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133</v>
      </c>
      <c r="C34" s="3"/>
      <c r="D34" s="3"/>
      <c r="E34" s="4" t="s">
        <v>5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6" t="s">
        <v>133</v>
      </c>
      <c r="C35" s="3"/>
      <c r="D35" s="3"/>
      <c r="E35" s="4" t="s">
        <v>5</v>
      </c>
      <c r="F35" s="8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autoFilter ref="B2:E2" xr:uid="{CB318939-81EA-4959-8FC6-BAE2212D21CB}"/>
  <mergeCells count="2">
    <mergeCell ref="A1:A2"/>
    <mergeCell ref="C1:D1"/>
  </mergeCells>
  <conditionalFormatting sqref="F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4" priority="15" operator="containsText" text="*-">
      <formula>NOT(ISERROR(SEARCH(("*-"),(#REF!))))</formula>
    </cfRule>
  </conditionalFormatting>
  <conditionalFormatting sqref="F3: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3" priority="11" operator="containsText" text="*-">
      <formula>NOT(ISERROR(SEARCH(("*-"),(F3))))</formula>
    </cfRule>
  </conditionalFormatting>
  <conditionalFormatting sqref="F33 F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">
    <cfRule type="containsText" dxfId="12" priority="9" operator="containsText" text="*-">
      <formula>NOT(ISERROR(SEARCH(("*-"),(#REF!))))</formula>
    </cfRule>
  </conditionalFormatting>
  <conditionalFormatting sqref="F34 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1" priority="7" operator="containsText" text="*-">
      <formula>NOT(ISERROR(SEARCH(("*-"),(#REF!))))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0" priority="3" operator="containsText" text="*-">
      <formula>NOT(ISERROR(SEARCH(("*-"),(F29))))</formula>
    </cfRule>
  </conditionalFormatting>
  <conditionalFormatting sqref="F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" priority="1" operator="containsText" text="*-">
      <formula>NOT(ISERROR(SEARCH(("*-"),(F31))))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1копійка</vt:lpstr>
      <vt:lpstr>2копійки</vt:lpstr>
      <vt:lpstr>5копійок</vt:lpstr>
      <vt:lpstr>10копійок</vt:lpstr>
      <vt:lpstr>25копійок</vt:lpstr>
      <vt:lpstr>50копійок</vt:lpstr>
      <vt:lpstr> 1гривня</vt:lpstr>
      <vt:lpstr>2гривнi</vt:lpstr>
      <vt:lpstr>5гривень</vt:lpstr>
      <vt:lpstr>10гривень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2025-05-27T10:50:46Z</dcterms:modified>
  <cp:category/>
  <cp:contentStatus/>
</cp:coreProperties>
</file>