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Ireland\"/>
    </mc:Choice>
  </mc:AlternateContent>
  <xr:revisionPtr revIDLastSave="0" documentId="13_ncr:1_{40F67E90-CFDC-47C4-8468-1D0B6FF8414D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H19" i="1"/>
  <c r="H18" i="1"/>
  <c r="H17" i="1"/>
  <c r="H16" i="1"/>
  <c r="H4" i="1"/>
  <c r="H5" i="1"/>
  <c r="H6" i="1"/>
  <c r="H7" i="1"/>
  <c r="H8" i="1"/>
  <c r="H9" i="1"/>
  <c r="H10" i="1"/>
  <c r="H11" i="1"/>
  <c r="H12" i="1"/>
  <c r="H13" i="1"/>
  <c r="H14" i="1"/>
  <c r="H15" i="1"/>
  <c r="H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An tIonad Airgeadra (Irish Mint)</t>
        </r>
      </text>
    </comment>
    <comment ref="G2" authorId="0" shapeId="0" xr:uid="{6C562639-E8EE-4303-A719-CD68E2D8C1A0}">
      <text>
        <r>
          <rPr>
            <b/>
            <sz val="9"/>
            <color indexed="81"/>
            <rFont val="Tahoma"/>
            <family val="2"/>
            <charset val="204"/>
          </rPr>
          <t>An tIonad Airgeadra (Irish Mint)</t>
        </r>
      </text>
    </comment>
  </commentList>
</comments>
</file>

<file path=xl/sharedStrings.xml><?xml version="1.0" encoding="utf-8"?>
<sst xmlns="http://schemas.openxmlformats.org/spreadsheetml/2006/main" count="122" uniqueCount="46">
  <si>
    <t>Year</t>
  </si>
  <si>
    <t>Type</t>
  </si>
  <si>
    <t>Mintage</t>
  </si>
  <si>
    <t>2€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</si>
  <si>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</si>
  <si>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</si>
  <si>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</si>
  <si>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</si>
  <si>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</si>
  <si>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</si>
  <si>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</si>
  <si>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</si>
  <si>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</si>
  <si>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</si>
  <si>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</si>
  <si>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</si>
  <si>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</si>
  <si>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</si>
  <si>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</si>
  <si>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</si>
  <si>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</si>
  <si>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</si>
  <si>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</si>
  <si>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IE</t>
  </si>
  <si>
    <t>4.745.000</t>
  </si>
  <si>
    <t>3.807.000</t>
  </si>
  <si>
    <t>1.355.000</t>
  </si>
  <si>
    <t>1.059.677</t>
  </si>
  <si>
    <t>4.624.000</t>
  </si>
  <si>
    <t>1.000.000</t>
  </si>
  <si>
    <t>100th Anniversary - Easter Rising</t>
  </si>
  <si>
    <t>100th Anniversary - 1st Meeting of Dáil Éireann</t>
  </si>
  <si>
    <t>Obv: Without mint symbol</t>
  </si>
  <si>
    <t>Rev: new map of Europe</t>
  </si>
  <si>
    <t>35th Anniversary - Erasmus Programme</t>
  </si>
  <si>
    <t>50th Anniversary - European Union Membership</t>
  </si>
  <si>
    <t>500.000</t>
  </si>
  <si>
    <t>Subject</t>
  </si>
  <si>
    <t>Subtype_1#Series</t>
  </si>
  <si>
    <t>Subtype_2#Mint_Symbol</t>
  </si>
  <si>
    <t>Subtype_3#Map_of_Europe</t>
  </si>
  <si>
    <t>Treaty of Rome</t>
  </si>
  <si>
    <t>10 Years of EMU</t>
  </si>
  <si>
    <t>10th Anniversary - Euro Coins and Banknotes</t>
  </si>
  <si>
    <t>European Union flag</t>
  </si>
  <si>
    <t>Erasmus Programme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</si>
</sst>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3" fontId="2" fillId="6" borderId="5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5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ireland&amp;period=313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irelan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zoomScaleNormal="100" workbookViewId="0">
      <pane xSplit="8" ySplit="2" topLeftCell="I3" activePane="bottomRight" state="frozen"/>
      <selection pane="topRight" activeCell="F1" sqref="F1"/>
      <selection pane="bottomLeft" activeCell="A3" sqref="A3"/>
      <selection pane="bottomRight" activeCell="H13" sqref="H13"/>
    </sheetView>
  </sheetViews>
  <sheetFormatPr defaultColWidth="9.1796875" defaultRowHeight="15" customHeight="1" x14ac:dyDescent="0.35"/>
  <cols>
    <col min="1" max="1" width="5.453125" style="13" customWidth="1"/>
    <col min="2" max="2" width="48.7265625" style="13" customWidth="1"/>
    <col min="3" max="5" width="24.90625" style="13" customWidth="1"/>
    <col min="6" max="6" width="12.453125" style="13" customWidth="1"/>
    <col min="7" max="7" width="3.81640625" style="13" customWidth="1"/>
    <col min="8" max="8" width="13.7265625" style="13" customWidth="1"/>
    <col min="9" max="9" width="14.26953125" style="1" customWidth="1"/>
    <col min="10" max="16384" width="9.1796875" style="1"/>
  </cols>
  <sheetData>
    <row r="1" spans="1:9" ht="15" customHeight="1" x14ac:dyDescent="0.35">
      <c r="A1" s="24" t="s">
        <v>0</v>
      </c>
      <c r="B1" s="24" t="s">
        <v>37</v>
      </c>
      <c r="C1" s="26" t="s">
        <v>1</v>
      </c>
      <c r="D1" s="26"/>
      <c r="E1" s="27"/>
      <c r="F1" s="3" t="s">
        <v>2</v>
      </c>
      <c r="G1" s="22" t="s">
        <v>3</v>
      </c>
      <c r="H1" s="4"/>
    </row>
    <row r="2" spans="1:9" ht="15" customHeight="1" x14ac:dyDescent="0.35">
      <c r="A2" s="25"/>
      <c r="B2" s="25"/>
      <c r="C2" s="5" t="s">
        <v>38</v>
      </c>
      <c r="D2" s="5" t="s">
        <v>39</v>
      </c>
      <c r="E2" s="5" t="s">
        <v>40</v>
      </c>
      <c r="F2" s="6" t="s">
        <v>23</v>
      </c>
      <c r="G2" s="5" t="s">
        <v>23</v>
      </c>
      <c r="H2" s="4"/>
    </row>
    <row r="3" spans="1:9" ht="15" customHeight="1" x14ac:dyDescent="0.35">
      <c r="A3" s="7">
        <v>2007</v>
      </c>
      <c r="B3" s="8" t="s">
        <v>5</v>
      </c>
      <c r="C3" s="23" t="s">
        <v>41</v>
      </c>
      <c r="D3" s="23" t="s">
        <v>32</v>
      </c>
      <c r="E3" s="20" t="s">
        <v>33</v>
      </c>
      <c r="F3" s="9" t="s">
        <v>24</v>
      </c>
      <c r="G3" s="10">
        <v>1</v>
      </c>
      <c r="H3" s="11" t="str">
        <f t="shared" ref="H3:H15" si="0">IF(OR(AND(G3&gt;1,G3&lt;&gt;"-")),"Can exchange","")</f>
        <v/>
      </c>
    </row>
    <row r="4" spans="1:9" ht="15" customHeight="1" x14ac:dyDescent="0.35">
      <c r="A4" s="7">
        <v>2008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0" t="s">
        <v>4</v>
      </c>
      <c r="H4" s="11" t="str">
        <f t="shared" si="0"/>
        <v/>
      </c>
    </row>
    <row r="5" spans="1:9" ht="15" customHeight="1" x14ac:dyDescent="0.35">
      <c r="A5" s="7">
        <v>2009</v>
      </c>
      <c r="B5" s="8" t="s">
        <v>6</v>
      </c>
      <c r="C5" s="23" t="s">
        <v>42</v>
      </c>
      <c r="D5" s="23" t="s">
        <v>32</v>
      </c>
      <c r="E5" s="20" t="s">
        <v>33</v>
      </c>
      <c r="F5" s="9" t="s">
        <v>25</v>
      </c>
      <c r="G5" s="10">
        <v>1</v>
      </c>
      <c r="H5" s="11" t="str">
        <f t="shared" si="0"/>
        <v/>
      </c>
    </row>
    <row r="6" spans="1:9" ht="15" customHeight="1" x14ac:dyDescent="0.35">
      <c r="A6" s="7">
        <v>2010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0" t="s">
        <v>4</v>
      </c>
      <c r="H6" s="11" t="str">
        <f t="shared" si="0"/>
        <v/>
      </c>
    </row>
    <row r="7" spans="1:9" ht="15" customHeight="1" x14ac:dyDescent="0.35">
      <c r="A7" s="7">
        <v>2011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0" t="s">
        <v>4</v>
      </c>
      <c r="H7" s="11" t="str">
        <f t="shared" si="0"/>
        <v/>
      </c>
    </row>
    <row r="8" spans="1:9" ht="15" customHeight="1" x14ac:dyDescent="0.35">
      <c r="A8" s="7">
        <v>2012</v>
      </c>
      <c r="B8" s="8" t="s">
        <v>43</v>
      </c>
      <c r="C8" s="23" t="s">
        <v>7</v>
      </c>
      <c r="D8" s="23" t="s">
        <v>32</v>
      </c>
      <c r="E8" s="20" t="s">
        <v>33</v>
      </c>
      <c r="F8" s="9" t="s">
        <v>26</v>
      </c>
      <c r="G8" s="10">
        <v>1</v>
      </c>
      <c r="H8" s="11" t="str">
        <f t="shared" si="0"/>
        <v/>
      </c>
      <c r="I8" s="2"/>
    </row>
    <row r="9" spans="1:9" ht="15" customHeight="1" x14ac:dyDescent="0.35">
      <c r="A9" s="7">
        <v>2013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0" t="s">
        <v>4</v>
      </c>
      <c r="H9" s="11" t="str">
        <f t="shared" si="0"/>
        <v/>
      </c>
      <c r="I9" s="2"/>
    </row>
    <row r="10" spans="1:9" ht="15" customHeight="1" x14ac:dyDescent="0.35">
      <c r="A10" s="7">
        <v>2014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0" t="s">
        <v>4</v>
      </c>
      <c r="H10" s="11" t="str">
        <f t="shared" si="0"/>
        <v/>
      </c>
      <c r="I10" s="2"/>
    </row>
    <row r="11" spans="1:9" ht="15" customHeight="1" x14ac:dyDescent="0.35">
      <c r="A11" s="7">
        <v>2015</v>
      </c>
      <c r="B11" s="8" t="s">
        <v>8</v>
      </c>
      <c r="C11" s="23" t="s">
        <v>44</v>
      </c>
      <c r="D11" s="23" t="s">
        <v>32</v>
      </c>
      <c r="E11" s="20" t="s">
        <v>33</v>
      </c>
      <c r="F11" s="9" t="s">
        <v>27</v>
      </c>
      <c r="G11" s="10">
        <v>1</v>
      </c>
      <c r="H11" s="11" t="str">
        <f t="shared" si="0"/>
        <v/>
      </c>
    </row>
    <row r="12" spans="1:9" ht="15" customHeight="1" x14ac:dyDescent="0.35">
      <c r="A12" s="7">
        <v>2016</v>
      </c>
      <c r="B12" s="8" t="s">
        <v>30</v>
      </c>
      <c r="C12" s="23"/>
      <c r="D12" s="23" t="s">
        <v>32</v>
      </c>
      <c r="E12" s="20" t="s">
        <v>33</v>
      </c>
      <c r="F12" s="9" t="s">
        <v>28</v>
      </c>
      <c r="G12" s="10">
        <v>1</v>
      </c>
      <c r="H12" s="11" t="str">
        <f t="shared" si="0"/>
        <v/>
      </c>
    </row>
    <row r="13" spans="1:9" ht="15" customHeight="1" x14ac:dyDescent="0.35">
      <c r="A13" s="7">
        <v>2017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0" t="s">
        <v>4</v>
      </c>
      <c r="H13" s="11" t="str">
        <f t="shared" si="0"/>
        <v/>
      </c>
    </row>
    <row r="14" spans="1:9" ht="15" customHeight="1" x14ac:dyDescent="0.35">
      <c r="A14" s="7">
        <v>2018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0" t="s">
        <v>4</v>
      </c>
      <c r="H14" s="11" t="str">
        <f t="shared" si="0"/>
        <v/>
      </c>
    </row>
    <row r="15" spans="1:9" ht="15" customHeight="1" x14ac:dyDescent="0.35">
      <c r="A15" s="7">
        <v>2019</v>
      </c>
      <c r="B15" s="8" t="s">
        <v>31</v>
      </c>
      <c r="C15" s="23"/>
      <c r="D15" s="23" t="s">
        <v>32</v>
      </c>
      <c r="E15" s="20" t="s">
        <v>33</v>
      </c>
      <c r="F15" s="9" t="s">
        <v>29</v>
      </c>
      <c r="G15" s="10">
        <v>6</v>
      </c>
      <c r="H15" s="11" t="str">
        <f t="shared" si="0"/>
        <v>Can exchange</v>
      </c>
    </row>
    <row r="16" spans="1:9" ht="15" customHeight="1" x14ac:dyDescent="0.35">
      <c r="A16" s="7">
        <v>2020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0" t="s">
        <v>4</v>
      </c>
      <c r="H16" s="11" t="str">
        <f t="shared" ref="H16" si="1">IF(OR(AND(G16&gt;1,G16&lt;&gt;"-")),"Can exchange","")</f>
        <v/>
      </c>
    </row>
    <row r="17" spans="1:8" ht="15" customHeight="1" x14ac:dyDescent="0.35">
      <c r="A17" s="7">
        <v>2021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0" t="s">
        <v>4</v>
      </c>
      <c r="H17" s="11" t="str">
        <f t="shared" ref="H17:H19" si="2">IF(OR(AND(G17&gt;1,G17&lt;&gt;"-")),"Can exchange","")</f>
        <v/>
      </c>
    </row>
    <row r="18" spans="1:8" ht="15" customHeight="1" x14ac:dyDescent="0.35">
      <c r="A18" s="7">
        <v>2022</v>
      </c>
      <c r="B18" s="8" t="s">
        <v>34</v>
      </c>
      <c r="C18" s="23" t="s">
        <v>45</v>
      </c>
      <c r="D18" s="23" t="s">
        <v>32</v>
      </c>
      <c r="E18" s="20" t="s">
        <v>33</v>
      </c>
      <c r="F18" s="9" t="s">
        <v>36</v>
      </c>
      <c r="G18" s="10">
        <v>1</v>
      </c>
      <c r="H18" s="11" t="str">
        <f t="shared" si="2"/>
        <v/>
      </c>
    </row>
    <row r="19" spans="1:8" ht="15" customHeight="1" x14ac:dyDescent="0.35">
      <c r="A19" s="7">
        <v>2023</v>
      </c>
      <c r="B19" s="8" t="s">
        <v>35</v>
      </c>
      <c r="C19" s="23"/>
      <c r="D19" s="23" t="s">
        <v>32</v>
      </c>
      <c r="E19" s="20" t="s">
        <v>33</v>
      </c>
      <c r="F19" s="9" t="s">
        <v>36</v>
      </c>
      <c r="G19" s="10">
        <v>1</v>
      </c>
      <c r="H19" s="11" t="str">
        <f t="shared" si="2"/>
        <v/>
      </c>
    </row>
    <row r="20" spans="1:8" ht="15" customHeight="1" x14ac:dyDescent="0.35">
      <c r="A20" s="7">
        <v>2024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0" t="s">
        <v>4</v>
      </c>
      <c r="H20" s="11" t="str">
        <f t="shared" ref="H20" si="3">IF(OR(AND(G20&gt;1,G20&lt;&gt;"-")),"Can exchange","")</f>
        <v/>
      </c>
    </row>
  </sheetData>
  <mergeCells count="3">
    <mergeCell ref="A1:A2"/>
    <mergeCell ref="B1:B2"/>
    <mergeCell ref="C1:E1"/>
  </mergeCells>
  <conditionalFormatting sqref="G3 G15 G11:G12 G8 G5">
    <cfRule type="containsText" dxfId="14" priority="29" operator="containsText" text="*-">
      <formula>NOT(ISERROR(SEARCH(("*-"),(G3))))</formula>
    </cfRule>
  </conditionalFormatting>
  <conditionalFormatting sqref="G3 G15 G11:G12 G8 G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ntainsText" dxfId="13" priority="27" operator="containsText" text="*-">
      <formula>NOT(ISERROR(SEARCH(("*-"),(G13))))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4">
    <cfRule type="containsText" dxfId="12" priority="25" operator="containsText" text="*-">
      <formula>NOT(ISERROR(SEARCH(("*-"),(G14))))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">
    <cfRule type="containsText" dxfId="11" priority="23" operator="containsText" text="*-">
      <formula>NOT(ISERROR(SEARCH(("*-"),(G10))))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ntainsText" dxfId="10" priority="21" operator="containsText" text="*-">
      <formula>NOT(ISERROR(SEARCH(("*-"),(G9))))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9" priority="19" operator="containsText" text="*-">
      <formula>NOT(ISERROR(SEARCH(("*-"),(G7))))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8" priority="17" operator="containsText" text="*-">
      <formula>NOT(ISERROR(SEARCH(("*-"),(G6))))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7" priority="15" operator="containsText" text="*-">
      <formula>NOT(ISERROR(SEARCH(("*-"),(G4))))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:G17">
    <cfRule type="containsText" dxfId="6" priority="13" operator="containsText" text="*-">
      <formula>NOT(ISERROR(SEARCH(("*-"),(G16))))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">
    <cfRule type="containsText" dxfId="5" priority="5" operator="containsText" text="*-">
      <formula>NOT(ISERROR(SEARCH(("*-"),(G18))))</formula>
    </cfRule>
  </conditionalFormatting>
  <conditionalFormatting sqref="G1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">
    <cfRule type="containsText" dxfId="4" priority="3" operator="containsText" text="*-">
      <formula>NOT(ISERROR(SEARCH(("*-"),(G19))))</formula>
    </cfRule>
  </conditionalFormatting>
  <conditionalFormatting sqref="G1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0">
    <cfRule type="containsText" dxfId="3" priority="1" operator="containsText" text="*-">
      <formula>NOT(ISERROR(SEARCH(("*-"),(G20))))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2" sqref="B2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7" t="s">
        <v>9</v>
      </c>
      <c r="B1" s="18" t="s">
        <v>13</v>
      </c>
      <c r="C1" s="19" t="s">
        <v>14</v>
      </c>
    </row>
    <row r="2" spans="1:3" ht="15" customHeight="1" x14ac:dyDescent="0.35">
      <c r="A2" s="14">
        <v>1</v>
      </c>
      <c r="B2" s="15" t="s">
        <v>10</v>
      </c>
      <c r="C2" s="16" t="s">
        <v>15</v>
      </c>
    </row>
    <row r="3" spans="1:3" ht="15" customHeight="1" x14ac:dyDescent="0.35">
      <c r="A3" s="14">
        <v>2</v>
      </c>
      <c r="B3" s="15" t="s">
        <v>11</v>
      </c>
      <c r="C3" s="16" t="s">
        <v>17</v>
      </c>
    </row>
    <row r="4" spans="1:3" ht="15" customHeight="1" x14ac:dyDescent="0.35">
      <c r="A4" s="14">
        <v>3</v>
      </c>
      <c r="B4" s="15" t="s">
        <v>12</v>
      </c>
      <c r="C4" s="16" t="s">
        <v>18</v>
      </c>
    </row>
    <row r="5" spans="1:3" ht="15" customHeight="1" x14ac:dyDescent="0.35">
      <c r="A5" s="14">
        <v>4</v>
      </c>
      <c r="B5" s="15" t="s">
        <v>16</v>
      </c>
      <c r="C5" s="16" t="s">
        <v>19</v>
      </c>
    </row>
    <row r="6" spans="1:3" ht="15" customHeight="1" x14ac:dyDescent="0.35">
      <c r="A6" s="14">
        <v>5</v>
      </c>
      <c r="B6" s="15" t="s">
        <v>20</v>
      </c>
      <c r="C6" s="21" t="s">
        <v>21</v>
      </c>
    </row>
    <row r="7" spans="1:3" ht="15" customHeight="1" x14ac:dyDescent="0.35">
      <c r="A7" s="14">
        <v>6</v>
      </c>
      <c r="B7" s="15" t="s">
        <v>20</v>
      </c>
      <c r="C7" s="21" t="s">
        <v>22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2024-04-28T14:28:16Z</dcterms:modified>
</cp:coreProperties>
</file>