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30E219E4-A446-4AD1-BCCD-E3D29B01960B}" xr6:coauthVersionLast="47" xr6:coauthVersionMax="47" xr10:uidLastSave="{00000000-0000-0000-0000-000000000000}"/>
  <bookViews>
    <workbookView xWindow="4160" yWindow="1450" windowWidth="28720" windowHeight="19550" activeTab="4" xr2:uid="{00000000-000D-0000-FFFF-FFFF00000000}"/>
  </bookViews>
  <sheets>
    <sheet name="1копейка " sheetId="1" r:id="rId1"/>
    <sheet name="5копеек" sheetId="2" r:id="rId2"/>
    <sheet name="10копеек" sheetId="3" r:id="rId3"/>
    <sheet name="50копеек" sheetId="4" r:id="rId4"/>
    <sheet name="1₽ " sheetId="5" r:id="rId5"/>
    <sheet name="2₽ " sheetId="6" r:id="rId6"/>
    <sheet name="5₽ " sheetId="7" r:id="rId7"/>
    <sheet name="10₽ " sheetId="8" r:id="rId8"/>
    <sheet name="20₽" sheetId="13" r:id="rId9"/>
    <sheet name="50₽ " sheetId="11" r:id="rId10"/>
    <sheet name="100₽" sheetId="12" r:id="rId11"/>
    <sheet name="Link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2" l="1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3" i="12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3" i="11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12" i="13"/>
  <c r="I11" i="13"/>
  <c r="I10" i="13"/>
  <c r="I9" i="13"/>
  <c r="I8" i="13"/>
  <c r="I7" i="13"/>
  <c r="I6" i="13"/>
  <c r="I3" i="13"/>
  <c r="I8" i="6"/>
  <c r="I7" i="6"/>
  <c r="I6" i="6"/>
  <c r="I5" i="6"/>
  <c r="I4" i="6"/>
  <c r="I3" i="6"/>
  <c r="I8" i="1"/>
  <c r="I7" i="1"/>
  <c r="I6" i="1"/>
  <c r="I5" i="1"/>
  <c r="I4" i="1"/>
  <c r="I3" i="1"/>
  <c r="I3" i="2"/>
  <c r="I8" i="2"/>
  <c r="I7" i="2"/>
  <c r="I6" i="2"/>
  <c r="I5" i="2"/>
  <c r="I4" i="2"/>
  <c r="I34" i="4"/>
  <c r="I36" i="4"/>
  <c r="I33" i="8"/>
  <c r="I34" i="8"/>
  <c r="I35" i="8"/>
  <c r="I35" i="7"/>
  <c r="I36" i="7"/>
  <c r="I37" i="7"/>
  <c r="I36" i="6"/>
  <c r="I34" i="6"/>
  <c r="I35" i="6"/>
  <c r="I35" i="5"/>
  <c r="I36" i="5"/>
  <c r="I37" i="5"/>
  <c r="I32" i="8"/>
  <c r="I34" i="7"/>
  <c r="I33" i="6"/>
  <c r="I34" i="5"/>
  <c r="I5" i="11"/>
  <c r="I6" i="11"/>
  <c r="I5" i="13"/>
  <c r="I4" i="13"/>
  <c r="I4" i="12"/>
  <c r="I4" i="11"/>
  <c r="I4" i="8"/>
  <c r="I5" i="8"/>
  <c r="I6" i="8"/>
  <c r="I7" i="8"/>
  <c r="I8" i="8"/>
  <c r="I9" i="8"/>
  <c r="I10" i="8"/>
  <c r="I3" i="7"/>
  <c r="I4" i="7"/>
  <c r="I5" i="7"/>
  <c r="I6" i="7"/>
  <c r="I7" i="7"/>
  <c r="I3" i="5"/>
  <c r="I4" i="5"/>
  <c r="I5" i="5"/>
  <c r="I6" i="5"/>
  <c r="I7" i="5"/>
  <c r="I8" i="5"/>
  <c r="I9" i="5"/>
  <c r="I10" i="5"/>
  <c r="I11" i="5"/>
  <c r="I9" i="7"/>
  <c r="I8" i="7"/>
  <c r="I8" i="4"/>
  <c r="I7" i="4"/>
  <c r="I6" i="4"/>
  <c r="I5" i="4"/>
  <c r="I4" i="4"/>
  <c r="I3" i="3"/>
  <c r="I4" i="3"/>
  <c r="I5" i="3"/>
  <c r="I6" i="3"/>
  <c r="I7" i="3"/>
  <c r="I8" i="3"/>
  <c r="I9" i="3"/>
  <c r="I3" i="8" l="1"/>
  <c r="I3" i="4"/>
  <c r="I31" i="8" l="1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29" i="3"/>
  <c r="I28" i="3"/>
  <c r="I27" i="3"/>
  <c r="I26" i="3"/>
  <c r="I25" i="3"/>
  <c r="I24" i="3"/>
  <c r="I23" i="3"/>
  <c r="I22" i="3"/>
  <c r="I21" i="3"/>
  <c r="I20" i="3"/>
  <c r="I18" i="3"/>
  <c r="I17" i="3"/>
  <c r="I16" i="3"/>
  <c r="I15" i="3"/>
  <c r="I14" i="3"/>
  <c r="I13" i="3"/>
  <c r="I12" i="3"/>
  <c r="I11" i="3"/>
  <c r="I10" i="3"/>
  <c r="I28" i="2" l="1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28" i="1" l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A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<sst xmlns="http://schemas.openxmlformats.org/spreadsheetml/2006/main" count="2237" uniqueCount="58">
  <si>
    <t>-</t>
  </si>
  <si>
    <t>Year</t>
  </si>
  <si>
    <t>Type</t>
  </si>
  <si>
    <t>Mintage</t>
  </si>
  <si>
    <t>1₽</t>
  </si>
  <si>
    <t>Subtype_1</t>
  </si>
  <si>
    <t>Subtype_2</t>
  </si>
  <si>
    <t>M</t>
  </si>
  <si>
    <t>SP</t>
  </si>
  <si>
    <t>N/A</t>
  </si>
  <si>
    <t>Copper-Nickel Plated Steel</t>
  </si>
  <si>
    <t>Brass</t>
  </si>
  <si>
    <t>Tombac Plated Steel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</si>
  <si>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</si>
  <si>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</si>
  <si>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</si>
  <si>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</si>
  <si>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</si>
  <si>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</si>
  <si>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</si>
  <si>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</si>
  <si>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</si>
  <si>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</si>
  <si>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</si>
  <si>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</si>
  <si>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</si>
  <si>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</si>
  <si>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</si>
  <si>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</si>
  <si>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</si>
  <si>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</si>
  <si>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</si>
  <si>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</si>
  <si>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</si>
  <si>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</si>
  <si>
    <t xml:space="preserve"> Bank of the U.S.S.R</t>
  </si>
  <si>
    <t xml:space="preserve"> Copper Clad Steel </t>
  </si>
  <si>
    <t>Copper-Nickel</t>
  </si>
  <si>
    <t xml:space="preserve"> Bi-Metallic</t>
  </si>
  <si>
    <t>3 letters per mint symbol</t>
  </si>
  <si>
    <t>1 letter per mint symbol</t>
  </si>
  <si>
    <t>non ferromagnetic</t>
  </si>
  <si>
    <t>ferromagnetic</t>
  </si>
  <si>
    <t xml:space="preserve"> Copper-Nickel</t>
  </si>
  <si>
    <t>20₽</t>
  </si>
  <si>
    <t>50₽</t>
  </si>
  <si>
    <t>100₽</t>
  </si>
  <si>
    <t xml:space="preserve"> Brass Clad Steel</t>
  </si>
  <si>
    <t xml:space="preserve"> Copper-Nickel Clad Steel</t>
  </si>
  <si>
    <t>Bronze-Zinc</t>
  </si>
  <si>
    <t xml:space="preserve"> Copper-Nickel-Zinc</t>
  </si>
  <si>
    <t>Middle convenience single table description of varieties 1992-1993</t>
  </si>
  <si>
    <t>1копейка</t>
  </si>
  <si>
    <t>5копеек</t>
  </si>
  <si>
    <t>10копеек</t>
  </si>
  <si>
    <t>50копеек</t>
  </si>
  <si>
    <t>Subject</t>
  </si>
  <si>
    <t>100к-200к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</si>
</sst>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3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 applyAlignment="1"/>
    <xf numFmtId="0" fontId="1" fillId="4" borderId="5" xfId="2" applyFont="1" applyFill="1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50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44</xdr:row>
      <xdr:rowOff>0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19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44</xdr:row>
      <xdr:rowOff>0</xdr:rowOff>
    </xdr:to>
    <xdr:sp macro="" textlink="">
      <xdr:nvSpPr>
        <xdr:cNvPr id="3077" name="Rectangle 5" hidden="1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46</xdr:row>
      <xdr:rowOff>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45</xdr:row>
      <xdr:rowOff>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488950</xdr:colOff>
      <xdr:row>44</xdr:row>
      <xdr:rowOff>0</xdr:rowOff>
    </xdr:to>
    <xdr:sp macro="" textlink="">
      <xdr:nvSpPr>
        <xdr:cNvPr id="5125" name="Rectangle 5" hidden="1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488950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46</xdr:row>
      <xdr:rowOff>0</xdr:rowOff>
    </xdr:to>
    <xdr:sp macro="" textlink="">
      <xdr:nvSpPr>
        <xdr:cNvPr id="6149" name="Rectangle 5" hidden="1">
          <a:extLst>
            <a:ext uri="{FF2B5EF4-FFF2-40B4-BE49-F238E27FC236}">
              <a16:creationId xmlns:a16="http://schemas.microsoft.com/office/drawing/2014/main" id="{00000000-0008-0000-0500-000005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482600</xdr:colOff>
      <xdr:row>46</xdr:row>
      <xdr:rowOff>0</xdr:rowOff>
    </xdr:to>
    <xdr:sp macro="" textlink="">
      <xdr:nvSpPr>
        <xdr:cNvPr id="7173" name="Rectangle 5" hidden="1">
          <a:extLst>
            <a:ext uri="{FF2B5EF4-FFF2-40B4-BE49-F238E27FC236}">
              <a16:creationId xmlns:a16="http://schemas.microsoft.com/office/drawing/2014/main" id="{00000000-0008-0000-0600-000005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482600</xdr:colOff>
      <xdr:row>46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44</xdr:row>
      <xdr:rowOff>0</xdr:rowOff>
    </xdr:to>
    <xdr:sp macro="" textlink="">
      <xdr:nvSpPr>
        <xdr:cNvPr id="8197" name="Rectangle 5" hidden="1">
          <a:extLst>
            <a:ext uri="{FF2B5EF4-FFF2-40B4-BE49-F238E27FC236}">
              <a16:creationId xmlns:a16="http://schemas.microsoft.com/office/drawing/2014/main" id="{00000000-0008-0000-0700-000005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469900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9"/>
    <tableColumn id="2" xr3:uid="{00000000-0010-0000-0000-000002000000}" name="Link" dataDxfId="48" dataCellStyle="Гиперссылка"/>
    <tableColumn id="3" xr3:uid="{00000000-0010-0000-0000-000003000000}" name="Description (single table, table set, mintage, prices):" dataDxfId="47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hyperlink" Target="https://www.russian-money.ru/catalogs/moneti-1992-1995" TargetMode="Externa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" sqref="A3:XFD8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1" width="8.7265625" customWidth="1"/>
  </cols>
  <sheetData>
    <row r="1" spans="1:11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52</v>
      </c>
      <c r="H1" s="31"/>
    </row>
    <row r="2" spans="1:11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1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8" si="0">IF(OR(AND(G3&gt;1,G3&lt;&gt;"-"),AND(H3&gt;1,H3&lt;&gt;"-")),"Can exchange","")</f>
        <v/>
      </c>
    </row>
    <row r="4" spans="1:11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1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1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1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1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11" ht="15" customHeight="1" x14ac:dyDescent="0.35">
      <c r="A9" s="9">
        <v>1997</v>
      </c>
      <c r="B9" s="15" t="s">
        <v>10</v>
      </c>
      <c r="C9" s="17"/>
      <c r="D9" s="17"/>
      <c r="E9" s="16" t="s">
        <v>9</v>
      </c>
      <c r="F9" s="16" t="s">
        <v>9</v>
      </c>
      <c r="G9" s="18">
        <v>2</v>
      </c>
      <c r="H9" s="18">
        <v>1</v>
      </c>
      <c r="I9" s="10" t="str">
        <f>IF(OR(AND(G9&gt;1,G9&lt;&gt;"-"),AND(H9&gt;1,H9&lt;&gt;"-")),"Can exchange","")</f>
        <v>Can exchange</v>
      </c>
    </row>
    <row r="10" spans="1:11" ht="15" customHeight="1" x14ac:dyDescent="0.35">
      <c r="A10" s="9">
        <v>1998</v>
      </c>
      <c r="B10" s="15" t="s">
        <v>10</v>
      </c>
      <c r="C10" s="17"/>
      <c r="D10" s="17"/>
      <c r="E10" s="16" t="s">
        <v>9</v>
      </c>
      <c r="F10" s="16" t="s">
        <v>9</v>
      </c>
      <c r="G10" s="18">
        <v>1</v>
      </c>
      <c r="H10" s="18">
        <v>1</v>
      </c>
      <c r="I10" s="10" t="str">
        <f t="shared" ref="I10:I28" si="1">IF(OR(AND(G10&gt;1,G10&lt;&gt;"-"),AND(H10&gt;1,H10&lt;&gt;"-")),"Can exchange","")</f>
        <v/>
      </c>
    </row>
    <row r="11" spans="1:11" ht="15" customHeight="1" x14ac:dyDescent="0.35">
      <c r="A11" s="9">
        <v>1999</v>
      </c>
      <c r="B11" s="15" t="s">
        <v>10</v>
      </c>
      <c r="C11" s="17"/>
      <c r="D11" s="17"/>
      <c r="E11" s="16" t="s">
        <v>9</v>
      </c>
      <c r="F11" s="16" t="s">
        <v>9</v>
      </c>
      <c r="G11" s="18">
        <v>1</v>
      </c>
      <c r="H11" s="18">
        <v>0</v>
      </c>
      <c r="I11" s="10" t="str">
        <f t="shared" si="1"/>
        <v/>
      </c>
    </row>
    <row r="12" spans="1:11" ht="15" customHeight="1" x14ac:dyDescent="0.35">
      <c r="A12" s="9">
        <v>2000</v>
      </c>
      <c r="B12" s="15" t="s">
        <v>10</v>
      </c>
      <c r="C12" s="17"/>
      <c r="D12" s="17"/>
      <c r="E12" s="16" t="s">
        <v>9</v>
      </c>
      <c r="F12" s="16" t="s">
        <v>9</v>
      </c>
      <c r="G12" s="18">
        <v>1</v>
      </c>
      <c r="H12" s="18">
        <v>1</v>
      </c>
      <c r="I12" s="10" t="str">
        <f t="shared" si="1"/>
        <v/>
      </c>
      <c r="K12" s="2"/>
    </row>
    <row r="13" spans="1:11" ht="15" customHeight="1" x14ac:dyDescent="0.35">
      <c r="A13" s="9">
        <v>2001</v>
      </c>
      <c r="B13" s="15" t="s">
        <v>10</v>
      </c>
      <c r="C13" s="17"/>
      <c r="D13" s="17"/>
      <c r="E13" s="16" t="s">
        <v>9</v>
      </c>
      <c r="F13" s="16" t="s">
        <v>9</v>
      </c>
      <c r="G13" s="18">
        <v>1</v>
      </c>
      <c r="H13" s="18">
        <v>1</v>
      </c>
      <c r="I13" s="10" t="str">
        <f t="shared" si="1"/>
        <v/>
      </c>
    </row>
    <row r="14" spans="1:11" ht="15" customHeight="1" x14ac:dyDescent="0.35">
      <c r="A14" s="9">
        <v>2002</v>
      </c>
      <c r="B14" s="15" t="s">
        <v>10</v>
      </c>
      <c r="C14" s="17"/>
      <c r="D14" s="17"/>
      <c r="E14" s="16" t="s">
        <v>9</v>
      </c>
      <c r="F14" s="16" t="s">
        <v>9</v>
      </c>
      <c r="G14" s="18">
        <v>1</v>
      </c>
      <c r="H14" s="18">
        <v>1</v>
      </c>
      <c r="I14" s="10" t="str">
        <f t="shared" si="1"/>
        <v/>
      </c>
    </row>
    <row r="15" spans="1:11" ht="15" customHeight="1" x14ac:dyDescent="0.35">
      <c r="A15" s="9">
        <v>2003</v>
      </c>
      <c r="B15" s="15" t="s">
        <v>10</v>
      </c>
      <c r="C15" s="17"/>
      <c r="D15" s="17"/>
      <c r="E15" s="16" t="s">
        <v>9</v>
      </c>
      <c r="F15" s="16" t="s">
        <v>9</v>
      </c>
      <c r="G15" s="18">
        <v>1</v>
      </c>
      <c r="H15" s="18">
        <v>1</v>
      </c>
      <c r="I15" s="10" t="str">
        <f t="shared" si="1"/>
        <v/>
      </c>
    </row>
    <row r="16" spans="1:11" ht="15" customHeight="1" x14ac:dyDescent="0.35">
      <c r="A16" s="9">
        <v>2004</v>
      </c>
      <c r="B16" s="15" t="s">
        <v>10</v>
      </c>
      <c r="C16" s="17"/>
      <c r="D16" s="17"/>
      <c r="E16" s="16" t="s">
        <v>9</v>
      </c>
      <c r="F16" s="16" t="s">
        <v>9</v>
      </c>
      <c r="G16" s="18">
        <v>2</v>
      </c>
      <c r="H16" s="18">
        <v>1</v>
      </c>
      <c r="I16" s="10" t="str">
        <f t="shared" si="1"/>
        <v>Can exchange</v>
      </c>
    </row>
    <row r="17" spans="1:9" ht="15" customHeight="1" x14ac:dyDescent="0.35">
      <c r="A17" s="9">
        <v>2005</v>
      </c>
      <c r="B17" s="15" t="s">
        <v>10</v>
      </c>
      <c r="C17" s="17"/>
      <c r="D17" s="17"/>
      <c r="E17" s="16" t="s">
        <v>9</v>
      </c>
      <c r="F17" s="16" t="s">
        <v>9</v>
      </c>
      <c r="G17" s="18">
        <v>1</v>
      </c>
      <c r="H17" s="18">
        <v>1</v>
      </c>
      <c r="I17" s="10" t="str">
        <f t="shared" si="1"/>
        <v/>
      </c>
    </row>
    <row r="18" spans="1:9" ht="15" customHeight="1" x14ac:dyDescent="0.35">
      <c r="A18" s="9">
        <v>2006</v>
      </c>
      <c r="B18" s="15" t="s">
        <v>10</v>
      </c>
      <c r="C18" s="17"/>
      <c r="D18" s="17"/>
      <c r="E18" s="16" t="s">
        <v>9</v>
      </c>
      <c r="F18" s="16" t="s">
        <v>9</v>
      </c>
      <c r="G18" s="18">
        <v>1</v>
      </c>
      <c r="H18" s="18">
        <v>1</v>
      </c>
      <c r="I18" s="10" t="str">
        <f t="shared" si="1"/>
        <v/>
      </c>
    </row>
    <row r="19" spans="1:9" ht="15" customHeight="1" x14ac:dyDescent="0.35">
      <c r="A19" s="9">
        <v>2007</v>
      </c>
      <c r="B19" s="15" t="s">
        <v>10</v>
      </c>
      <c r="C19" s="17"/>
      <c r="D19" s="17"/>
      <c r="E19" s="16" t="s">
        <v>9</v>
      </c>
      <c r="F19" s="16" t="s">
        <v>9</v>
      </c>
      <c r="G19" s="18">
        <v>1</v>
      </c>
      <c r="H19" s="18">
        <v>1</v>
      </c>
      <c r="I19" s="10" t="str">
        <f t="shared" si="1"/>
        <v/>
      </c>
    </row>
    <row r="20" spans="1:9" ht="15" customHeight="1" x14ac:dyDescent="0.35">
      <c r="A20" s="9">
        <v>2008</v>
      </c>
      <c r="B20" s="15" t="s">
        <v>10</v>
      </c>
      <c r="C20" s="17"/>
      <c r="D20" s="17"/>
      <c r="E20" s="16" t="s">
        <v>9</v>
      </c>
      <c r="F20" s="16" t="s">
        <v>9</v>
      </c>
      <c r="G20" s="18">
        <v>4</v>
      </c>
      <c r="H20" s="18">
        <v>1</v>
      </c>
      <c r="I20" s="10" t="str">
        <f t="shared" si="1"/>
        <v>Can exchange</v>
      </c>
    </row>
    <row r="21" spans="1:9" ht="15" customHeight="1" x14ac:dyDescent="0.35">
      <c r="A21" s="9">
        <v>2009</v>
      </c>
      <c r="B21" s="15" t="s">
        <v>10</v>
      </c>
      <c r="C21" s="17"/>
      <c r="D21" s="17"/>
      <c r="E21" s="16" t="s">
        <v>9</v>
      </c>
      <c r="F21" s="16" t="s">
        <v>9</v>
      </c>
      <c r="G21" s="18">
        <v>0</v>
      </c>
      <c r="H21" s="18">
        <v>1</v>
      </c>
      <c r="I21" s="10" t="str">
        <f t="shared" si="1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8" t="s">
        <v>0</v>
      </c>
      <c r="H22" s="18" t="s">
        <v>0</v>
      </c>
      <c r="I22" s="10" t="str">
        <f t="shared" si="1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8" t="s">
        <v>0</v>
      </c>
      <c r="H23" s="18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8" t="s">
        <v>0</v>
      </c>
      <c r="H24" s="18" t="s">
        <v>0</v>
      </c>
      <c r="I24" s="10" t="str">
        <f t="shared" si="1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8" t="s">
        <v>0</v>
      </c>
      <c r="H25" s="18" t="s">
        <v>0</v>
      </c>
      <c r="I25" s="10" t="str">
        <f t="shared" si="1"/>
        <v/>
      </c>
    </row>
    <row r="26" spans="1:9" ht="15" customHeight="1" x14ac:dyDescent="0.35">
      <c r="A26" s="9">
        <v>2014</v>
      </c>
      <c r="B26" s="15" t="s">
        <v>10</v>
      </c>
      <c r="C26" s="17"/>
      <c r="D26" s="17"/>
      <c r="E26" s="16" t="s">
        <v>9</v>
      </c>
      <c r="F26" s="19" t="s">
        <v>0</v>
      </c>
      <c r="G26" s="18">
        <v>1</v>
      </c>
      <c r="H26" s="18" t="s">
        <v>0</v>
      </c>
      <c r="I26" s="10" t="str">
        <f t="shared" si="1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8" t="s">
        <v>0</v>
      </c>
      <c r="H27" s="18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20" t="s">
        <v>0</v>
      </c>
      <c r="H28" s="2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10</v>
      </c>
      <c r="C29" s="17"/>
      <c r="D29" s="17"/>
      <c r="E29" s="16" t="s">
        <v>57</v>
      </c>
      <c r="F29" s="19" t="s">
        <v>0</v>
      </c>
      <c r="G29" s="1">
        <v>0</v>
      </c>
      <c r="H29" s="1" t="s">
        <v>0</v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20" t="s">
        <v>0</v>
      </c>
      <c r="H30" s="21" t="s">
        <v>0</v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9:H27">
    <cfRule type="containsText" dxfId="46" priority="18" operator="containsText" text="*-">
      <formula>NOT(ISERROR(SEARCH(("*-"),(G9))))</formula>
    </cfRule>
  </conditionalFormatting>
  <conditionalFormatting sqref="G9:H27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45" priority="7" operator="containsText" text="*-">
      <formula>NOT(ISERROR(SEARCH(("*-"),(H29))))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44" priority="5" operator="containsText" text="*-">
      <formula>NOT(ISERROR(SEARCH(("*-"),(G29))))</formula>
    </cfRule>
  </conditionalFormatting>
  <conditionalFormatting sqref="G2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8">
    <cfRule type="containsText" dxfId="43" priority="3" operator="containsText" text="*-">
      <formula>NOT(ISERROR(SEARCH(("*-"),(G4))))</formula>
    </cfRule>
  </conditionalFormatting>
  <conditionalFormatting sqref="G4:H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42" priority="1" operator="containsText" text="*-">
      <formula>NOT(ISERROR(SEARCH(("*-"),(G3))))</formula>
    </cfRule>
  </conditionalFormatting>
  <conditionalFormatting sqref="G3:H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7" sqref="A37:XFD37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45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38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ref="I4:I35" si="1">IF(OR(AND(G4&gt;1,G4&lt;&gt;"-"),AND(H4&gt;1,H4&lt;&gt;"-")),"Can exchange","")</f>
        <v/>
      </c>
    </row>
    <row r="5" spans="1:9" ht="15" customHeight="1" x14ac:dyDescent="0.35">
      <c r="A5" s="9">
        <v>1993</v>
      </c>
      <c r="B5" s="15" t="s">
        <v>49</v>
      </c>
      <c r="C5" s="17" t="s">
        <v>39</v>
      </c>
      <c r="D5" s="17" t="s">
        <v>41</v>
      </c>
      <c r="E5" s="16" t="s">
        <v>9</v>
      </c>
      <c r="F5" s="16" t="s">
        <v>9</v>
      </c>
      <c r="G5" s="1">
        <v>1</v>
      </c>
      <c r="H5" s="1">
        <v>1</v>
      </c>
      <c r="I5" s="10" t="str">
        <f t="shared" si="1"/>
        <v/>
      </c>
    </row>
    <row r="6" spans="1:9" ht="15" customHeight="1" x14ac:dyDescent="0.35">
      <c r="A6" s="9">
        <v>1993</v>
      </c>
      <c r="B6" s="15" t="s">
        <v>47</v>
      </c>
      <c r="C6" s="17" t="s">
        <v>39</v>
      </c>
      <c r="D6" s="17" t="s">
        <v>42</v>
      </c>
      <c r="E6" s="16" t="s">
        <v>9</v>
      </c>
      <c r="F6" s="16" t="s">
        <v>9</v>
      </c>
      <c r="G6" s="1">
        <v>0</v>
      </c>
      <c r="H6" s="1">
        <v>0</v>
      </c>
      <c r="I6" s="10" t="str">
        <f t="shared" si="1"/>
        <v/>
      </c>
    </row>
    <row r="7" spans="1:9" ht="15" customHeight="1" x14ac:dyDescent="0.3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9" ht="15" customHeight="1" x14ac:dyDescent="0.3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9" ht="15" customHeight="1" x14ac:dyDescent="0.3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1"/>
        <v/>
      </c>
    </row>
    <row r="10" spans="1:9" ht="15" customHeight="1" x14ac:dyDescent="0.35">
      <c r="A10" s="9">
        <v>1997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</row>
    <row r="11" spans="1:9" ht="15" customHeight="1" x14ac:dyDescent="0.35">
      <c r="A11" s="9">
        <v>1998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1999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2005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2006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2007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2008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2009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2010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2011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2012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2013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2014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2015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2020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2021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2022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si="1"/>
        <v/>
      </c>
    </row>
    <row r="36" spans="1:9" ht="15" customHeight="1" x14ac:dyDescent="0.35">
      <c r="A36" s="9">
        <v>2023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ref="I36" si="2">IF(OR(AND(G36&gt;1,G36&lt;&gt;"-"),AND(H36&gt;1,H36&lt;&gt;"-")),"Can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4:H5">
    <cfRule type="containsText" dxfId="11" priority="13" operator="containsText" text="*-">
      <formula>NOT(ISERROR(SEARCH(("*-"),(G4))))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6">
    <cfRule type="containsText" dxfId="10" priority="9" operator="containsText" text="*-">
      <formula>NOT(ISERROR(SEARCH(("*-"),(G6))))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9" priority="7" operator="containsText" text="*-">
      <formula>NOT(ISERROR(SEARCH(("*-"),(G3))))</formula>
    </cfRule>
  </conditionalFormatting>
  <conditionalFormatting sqref="G7:H17">
    <cfRule type="containsText" dxfId="8" priority="5" operator="containsText" text="*-">
      <formula>NOT(ISERROR(SEARCH(("*-"),(G7))))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35">
    <cfRule type="containsText" dxfId="7" priority="3" operator="containsText" text="*-">
      <formula>NOT(ISERROR(SEARCH(("*-"),(G18))))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36">
    <cfRule type="containsText" dxfId="6" priority="1" operator="containsText" text="*-">
      <formula>NOT(ISERROR(SEARCH(("*-"),(G36))))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6" sqref="A36:XFD36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46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38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ref="I4" si="1">IF(OR(AND(G4&gt;1,G4&lt;&gt;"-"),AND(H4&gt;1,H4&lt;&gt;"-")),"Can exchange","")</f>
        <v/>
      </c>
    </row>
    <row r="5" spans="1:9" ht="15" customHeight="1" x14ac:dyDescent="0.35">
      <c r="A5" s="9">
        <v>1993</v>
      </c>
      <c r="B5" s="15" t="s">
        <v>50</v>
      </c>
      <c r="C5" s="17" t="s">
        <v>39</v>
      </c>
      <c r="D5" s="17" t="s">
        <v>41</v>
      </c>
      <c r="E5" s="16" t="s">
        <v>9</v>
      </c>
      <c r="F5" s="16" t="s">
        <v>9</v>
      </c>
      <c r="G5" s="1">
        <v>1</v>
      </c>
      <c r="H5" s="1">
        <v>1</v>
      </c>
      <c r="I5" s="10"/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ref="I6:I35" si="2">IF(OR(AND(G6&gt;1,G6&lt;&gt;"-"),AND(H6&gt;1,H6&lt;&gt;"-")),"Can exchange","")</f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2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2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2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2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2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2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2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2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2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2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2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2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2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2"/>
        <v/>
      </c>
    </row>
    <row r="21" spans="1:9" ht="15" customHeight="1" x14ac:dyDescent="0.35">
      <c r="A21" s="9">
        <v>2009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2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2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2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2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2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2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2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2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2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2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2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2"/>
        <v/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2"/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4:H4">
    <cfRule type="containsText" dxfId="5" priority="11" operator="containsText" text="*-">
      <formula>NOT(ISERROR(SEARCH(("*-"),(G4))))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4" priority="9" operator="containsText" text="*-">
      <formula>NOT(ISERROR(SEARCH(("*-"),(G5))))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3" priority="7" operator="containsText" text="*-">
      <formula>NOT(ISERROR(SEARCH(("*-"),(G3))))</formula>
    </cfRule>
  </conditionalFormatting>
  <conditionalFormatting sqref="G6:H16">
    <cfRule type="containsText" dxfId="2" priority="5" operator="containsText" text="*-">
      <formula>NOT(ISERROR(SEARCH(("*-"),(G6))))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34">
    <cfRule type="containsText" dxfId="1" priority="3" operator="containsText" text="*-">
      <formula>NOT(ISERROR(SEARCH(("*-"),(G17))))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0" priority="1" operator="containsText" text="*-">
      <formula>NOT(ISERROR(SEARCH(("*-"),(G35))))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2" t="s">
        <v>22</v>
      </c>
      <c r="B1" s="23" t="s">
        <v>23</v>
      </c>
      <c r="C1" s="14" t="s">
        <v>24</v>
      </c>
    </row>
    <row r="2" spans="1:3" x14ac:dyDescent="0.35">
      <c r="A2" s="2">
        <v>1</v>
      </c>
      <c r="B2" s="24" t="s">
        <v>27</v>
      </c>
      <c r="C2" s="25" t="s">
        <v>28</v>
      </c>
    </row>
    <row r="3" spans="1:3" x14ac:dyDescent="0.35">
      <c r="A3" s="2">
        <v>2</v>
      </c>
      <c r="B3" s="24" t="s">
        <v>29</v>
      </c>
      <c r="C3" s="25" t="s">
        <v>30</v>
      </c>
    </row>
    <row r="4" spans="1:3" x14ac:dyDescent="0.35">
      <c r="A4" s="2">
        <v>3</v>
      </c>
      <c r="B4" s="24" t="s">
        <v>31</v>
      </c>
      <c r="C4" s="25" t="s">
        <v>32</v>
      </c>
    </row>
    <row r="5" spans="1:3" x14ac:dyDescent="0.35">
      <c r="A5" s="2">
        <v>4</v>
      </c>
      <c r="B5" s="24" t="s">
        <v>25</v>
      </c>
      <c r="C5" s="25" t="s">
        <v>26</v>
      </c>
    </row>
    <row r="6" spans="1:3" x14ac:dyDescent="0.35">
      <c r="A6" s="2">
        <v>5</v>
      </c>
      <c r="B6" s="24" t="s">
        <v>33</v>
      </c>
      <c r="C6" s="25" t="s">
        <v>34</v>
      </c>
    </row>
    <row r="7" spans="1:3" x14ac:dyDescent="0.35">
      <c r="A7" s="2">
        <v>6</v>
      </c>
      <c r="B7" s="24" t="s">
        <v>27</v>
      </c>
      <c r="C7" s="25" t="s">
        <v>51</v>
      </c>
    </row>
  </sheetData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8" sqref="A3:XFD8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53</v>
      </c>
      <c r="H1" s="31"/>
    </row>
    <row r="2" spans="1:10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" si="0">IF(OR(AND(G3&gt;1,G3&lt;&gt;"-"),AND(H3&gt;1,H3&lt;&gt;"-")),"Can exchange","")</f>
        <v/>
      </c>
    </row>
    <row r="4" spans="1:10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ref="I3:I8" si="1">IF(OR(AND(G4&gt;1,G4&lt;&gt;"-"),AND(H4&gt;1,H4&lt;&gt;"-")),"Can exchange","")</f>
        <v/>
      </c>
    </row>
    <row r="5" spans="1:10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1"/>
        <v/>
      </c>
    </row>
    <row r="6" spans="1:10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1"/>
        <v/>
      </c>
    </row>
    <row r="7" spans="1:10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10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10" ht="15" customHeight="1" x14ac:dyDescent="0.35">
      <c r="A9" s="9">
        <v>1997</v>
      </c>
      <c r="B9" s="15" t="s">
        <v>10</v>
      </c>
      <c r="C9" s="17"/>
      <c r="D9" s="17"/>
      <c r="E9" s="16" t="s">
        <v>9</v>
      </c>
      <c r="F9" s="16" t="s">
        <v>9</v>
      </c>
      <c r="G9" s="1">
        <v>1</v>
      </c>
      <c r="H9" s="1">
        <v>2</v>
      </c>
      <c r="I9" s="10" t="str">
        <f>IF(OR(AND(G9&gt;1,G9&lt;&gt;"-"),AND(H9&gt;1,H9&lt;&gt;"-")),"Can exchange","")</f>
        <v>Can exchange</v>
      </c>
    </row>
    <row r="10" spans="1:10" ht="15" customHeight="1" x14ac:dyDescent="0.35">
      <c r="A10" s="9">
        <v>1998</v>
      </c>
      <c r="B10" s="15" t="s">
        <v>10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ref="I10:I28" si="2">IF(OR(AND(G10&gt;1,G10&lt;&gt;"-"),AND(H10&gt;1,H10&lt;&gt;"-")),"Can exchange","")</f>
        <v/>
      </c>
    </row>
    <row r="11" spans="1:10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2"/>
        <v/>
      </c>
      <c r="J11" s="2"/>
    </row>
    <row r="12" spans="1:10" ht="15" customHeight="1" x14ac:dyDescent="0.35">
      <c r="A12" s="9">
        <v>2000</v>
      </c>
      <c r="B12" s="15" t="s">
        <v>10</v>
      </c>
      <c r="C12" s="17"/>
      <c r="D12" s="17"/>
      <c r="E12" s="16" t="s">
        <v>9</v>
      </c>
      <c r="F12" s="16" t="s">
        <v>9</v>
      </c>
      <c r="G12" s="1">
        <v>1</v>
      </c>
      <c r="H12" s="1">
        <v>1</v>
      </c>
      <c r="I12" s="10" t="str">
        <f t="shared" si="2"/>
        <v/>
      </c>
    </row>
    <row r="13" spans="1:10" ht="15" customHeight="1" x14ac:dyDescent="0.35">
      <c r="A13" s="9">
        <v>2001</v>
      </c>
      <c r="B13" s="15" t="s">
        <v>10</v>
      </c>
      <c r="C13" s="17"/>
      <c r="D13" s="17"/>
      <c r="E13" s="16" t="s">
        <v>9</v>
      </c>
      <c r="F13" s="16" t="s">
        <v>9</v>
      </c>
      <c r="G13" s="1">
        <v>1</v>
      </c>
      <c r="H13" s="1">
        <v>1</v>
      </c>
      <c r="I13" s="10" t="str">
        <f t="shared" si="2"/>
        <v/>
      </c>
    </row>
    <row r="14" spans="1:10" ht="15" customHeight="1" x14ac:dyDescent="0.35">
      <c r="A14" s="9">
        <v>2002</v>
      </c>
      <c r="B14" s="15" t="s">
        <v>10</v>
      </c>
      <c r="C14" s="17"/>
      <c r="D14" s="17"/>
      <c r="E14" s="16" t="s">
        <v>9</v>
      </c>
      <c r="F14" s="16" t="s">
        <v>9</v>
      </c>
      <c r="G14" s="1">
        <v>3</v>
      </c>
      <c r="H14" s="1">
        <v>0</v>
      </c>
      <c r="I14" s="10" t="str">
        <f t="shared" si="2"/>
        <v>Can exchange</v>
      </c>
    </row>
    <row r="15" spans="1:10" ht="15" customHeight="1" x14ac:dyDescent="0.35">
      <c r="A15" s="9">
        <v>2003</v>
      </c>
      <c r="B15" s="15" t="s">
        <v>10</v>
      </c>
      <c r="C15" s="17"/>
      <c r="D15" s="17"/>
      <c r="E15" s="16" t="s">
        <v>9</v>
      </c>
      <c r="F15" s="16" t="s">
        <v>9</v>
      </c>
      <c r="G15" s="1">
        <v>2</v>
      </c>
      <c r="H15" s="1">
        <v>2</v>
      </c>
      <c r="I15" s="10" t="str">
        <f t="shared" si="2"/>
        <v>Can exchange</v>
      </c>
    </row>
    <row r="16" spans="1:10" ht="15" customHeight="1" x14ac:dyDescent="0.35">
      <c r="A16" s="9">
        <v>2004</v>
      </c>
      <c r="B16" s="15" t="s">
        <v>10</v>
      </c>
      <c r="C16" s="17"/>
      <c r="D16" s="17"/>
      <c r="E16" s="16" t="s">
        <v>9</v>
      </c>
      <c r="F16" s="16" t="s">
        <v>9</v>
      </c>
      <c r="G16" s="1">
        <v>1</v>
      </c>
      <c r="H16" s="1">
        <v>1</v>
      </c>
      <c r="I16" s="10" t="str">
        <f t="shared" si="2"/>
        <v/>
      </c>
    </row>
    <row r="17" spans="1:9" ht="15" customHeight="1" x14ac:dyDescent="0.35">
      <c r="A17" s="9">
        <v>2005</v>
      </c>
      <c r="B17" s="15" t="s">
        <v>10</v>
      </c>
      <c r="C17" s="17"/>
      <c r="D17" s="17"/>
      <c r="E17" s="16" t="s">
        <v>9</v>
      </c>
      <c r="F17" s="16" t="s">
        <v>9</v>
      </c>
      <c r="G17" s="1">
        <v>1</v>
      </c>
      <c r="H17" s="1">
        <v>2</v>
      </c>
      <c r="I17" s="10" t="str">
        <f t="shared" si="2"/>
        <v>Can exchange</v>
      </c>
    </row>
    <row r="18" spans="1:9" ht="15" customHeight="1" x14ac:dyDescent="0.35">
      <c r="A18" s="9">
        <v>2006</v>
      </c>
      <c r="B18" s="15" t="s">
        <v>10</v>
      </c>
      <c r="C18" s="17"/>
      <c r="D18" s="17"/>
      <c r="E18" s="16" t="s">
        <v>9</v>
      </c>
      <c r="F18" s="16" t="s">
        <v>9</v>
      </c>
      <c r="G18" s="1">
        <v>3</v>
      </c>
      <c r="H18" s="1">
        <v>1</v>
      </c>
      <c r="I18" s="10" t="str">
        <f t="shared" si="2"/>
        <v>Can exchange</v>
      </c>
    </row>
    <row r="19" spans="1:9" ht="15" customHeight="1" x14ac:dyDescent="0.35">
      <c r="A19" s="9">
        <v>2007</v>
      </c>
      <c r="B19" s="15" t="s">
        <v>10</v>
      </c>
      <c r="C19" s="17"/>
      <c r="D19" s="17"/>
      <c r="E19" s="16" t="s">
        <v>9</v>
      </c>
      <c r="F19" s="16" t="s">
        <v>9</v>
      </c>
      <c r="G19" s="1">
        <v>2</v>
      </c>
      <c r="H19" s="1">
        <v>1</v>
      </c>
      <c r="I19" s="10" t="str">
        <f t="shared" si="2"/>
        <v>Can exchange</v>
      </c>
    </row>
    <row r="20" spans="1:9" ht="15" customHeight="1" x14ac:dyDescent="0.35">
      <c r="A20" s="9">
        <v>2008</v>
      </c>
      <c r="B20" s="15" t="s">
        <v>10</v>
      </c>
      <c r="C20" s="17"/>
      <c r="D20" s="17"/>
      <c r="E20" s="16" t="s">
        <v>9</v>
      </c>
      <c r="F20" s="16" t="s">
        <v>9</v>
      </c>
      <c r="G20" s="1">
        <v>15</v>
      </c>
      <c r="H20" s="1">
        <v>1</v>
      </c>
      <c r="I20" s="10" t="str">
        <f t="shared" si="2"/>
        <v>Can exchange</v>
      </c>
    </row>
    <row r="21" spans="1:9" ht="15" customHeight="1" x14ac:dyDescent="0.35">
      <c r="A21" s="9">
        <v>2009</v>
      </c>
      <c r="B21" s="15" t="s">
        <v>10</v>
      </c>
      <c r="C21" s="17"/>
      <c r="D21" s="17"/>
      <c r="E21" s="16" t="s">
        <v>9</v>
      </c>
      <c r="F21" s="16" t="s">
        <v>9</v>
      </c>
      <c r="G21" s="1">
        <v>5</v>
      </c>
      <c r="H21" s="1">
        <v>1</v>
      </c>
      <c r="I21" s="10" t="str">
        <f t="shared" si="2"/>
        <v>Can exchange</v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2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2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2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2"/>
        <v/>
      </c>
    </row>
    <row r="26" spans="1:9" ht="15" customHeight="1" x14ac:dyDescent="0.35">
      <c r="A26" s="9">
        <v>2014</v>
      </c>
      <c r="B26" s="15" t="s">
        <v>10</v>
      </c>
      <c r="C26" s="17"/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2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2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3" t="s">
        <v>0</v>
      </c>
      <c r="H28" s="4" t="s">
        <v>0</v>
      </c>
      <c r="I28" s="10" t="str">
        <f t="shared" si="2"/>
        <v/>
      </c>
    </row>
    <row r="29" spans="1:9" ht="15" customHeight="1" x14ac:dyDescent="0.35">
      <c r="A29" s="9">
        <v>2017</v>
      </c>
      <c r="B29" s="15" t="s">
        <v>10</v>
      </c>
      <c r="C29" s="17"/>
      <c r="D29" s="17"/>
      <c r="E29" s="16" t="s">
        <v>57</v>
      </c>
      <c r="F29" s="19" t="s">
        <v>0</v>
      </c>
      <c r="G29" s="1">
        <v>0</v>
      </c>
      <c r="H29" s="1" t="s">
        <v>0</v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3" t="s">
        <v>0</v>
      </c>
      <c r="H30" s="4" t="s">
        <v>0</v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3" t="s">
        <v>0</v>
      </c>
      <c r="H31" s="4" t="s">
        <v>0</v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3" t="s">
        <v>0</v>
      </c>
      <c r="H33" s="4" t="s">
        <v>0</v>
      </c>
    </row>
    <row r="34" spans="1:8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3" t="s">
        <v>0</v>
      </c>
      <c r="H35" s="4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9:H27">
    <cfRule type="containsText" dxfId="41" priority="15" operator="containsText" text="*-">
      <formula>NOT(ISERROR(SEARCH(("*-"),(G9))))</formula>
    </cfRule>
  </conditionalFormatting>
  <conditionalFormatting sqref="G9:H2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9">
    <cfRule type="containsText" dxfId="40" priority="7" operator="containsText" text="*-">
      <formula>NOT(ISERROR(SEARCH(("*-"),(H29))))</formula>
    </cfRule>
  </conditionalFormatting>
  <conditionalFormatting sqref="H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39" priority="5" operator="containsText" text="*-">
      <formula>NOT(ISERROR(SEARCH(("*-"),(G29))))</formula>
    </cfRule>
  </conditionalFormatting>
  <conditionalFormatting sqref="G2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8">
    <cfRule type="containsText" dxfId="38" priority="3" operator="containsText" text="*-">
      <formula>NOT(ISERROR(SEARCH(("*-"),(G4))))</formula>
    </cfRule>
  </conditionalFormatting>
  <conditionalFormatting sqref="G4:H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37" priority="1" operator="containsText" text="*-">
      <formula>NOT(ISERROR(SEARCH(("*-"),(G3))))</formula>
    </cfRule>
  </conditionalFormatting>
  <conditionalFormatting sqref="G3:H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C52" sqref="C5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54</v>
      </c>
      <c r="H1" s="31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36</v>
      </c>
      <c r="C3" s="17" t="s">
        <v>35</v>
      </c>
      <c r="D3" s="17"/>
      <c r="E3" s="16" t="s">
        <v>9</v>
      </c>
      <c r="F3" s="16" t="s">
        <v>9</v>
      </c>
      <c r="G3" s="1">
        <v>1</v>
      </c>
      <c r="H3" s="1" t="s">
        <v>0</v>
      </c>
      <c r="I3" s="10" t="str">
        <f t="shared" ref="I3:I9" si="0">IF(OR(AND(G3&gt;1,G3&lt;&gt;"-"),AND(H3&gt;1,H3&lt;&gt;"-")),"Can exchange","")</f>
        <v/>
      </c>
    </row>
    <row r="4" spans="1:9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11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35">
      <c r="A10" s="9">
        <v>1998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4</v>
      </c>
      <c r="H10" s="1">
        <v>1</v>
      </c>
      <c r="I10" s="10" t="str">
        <f t="shared" ref="I10:I29" si="1">IF(OR(AND(G10&gt;1,G10&lt;&gt;"-"),AND(H10&gt;1,H10&lt;&gt;"-")),"Can exchange","")</f>
        <v>Can exchange</v>
      </c>
    </row>
    <row r="11" spans="1:9" ht="15" customHeight="1" x14ac:dyDescent="0.35">
      <c r="A11" s="9">
        <v>1999</v>
      </c>
      <c r="B11" s="15" t="s">
        <v>11</v>
      </c>
      <c r="C11" s="17"/>
      <c r="D11" s="17"/>
      <c r="E11" s="16" t="s">
        <v>9</v>
      </c>
      <c r="F11" s="16" t="s">
        <v>9</v>
      </c>
      <c r="G11" s="1">
        <v>2</v>
      </c>
      <c r="H11" s="1">
        <v>3</v>
      </c>
      <c r="I11" s="10" t="str">
        <f t="shared" si="1"/>
        <v>Can exchange</v>
      </c>
    </row>
    <row r="12" spans="1:9" ht="15" customHeight="1" x14ac:dyDescent="0.35">
      <c r="A12" s="9">
        <v>2000</v>
      </c>
      <c r="B12" s="15" t="s">
        <v>11</v>
      </c>
      <c r="C12" s="17"/>
      <c r="D12" s="17"/>
      <c r="E12" s="16" t="s">
        <v>9</v>
      </c>
      <c r="F12" s="16" t="s">
        <v>9</v>
      </c>
      <c r="G12" s="1">
        <v>5</v>
      </c>
      <c r="H12" s="1">
        <v>1</v>
      </c>
      <c r="I12" s="10" t="str">
        <f t="shared" si="1"/>
        <v>Can exchange</v>
      </c>
    </row>
    <row r="13" spans="1:9" ht="15" customHeight="1" x14ac:dyDescent="0.35">
      <c r="A13" s="9">
        <v>2001</v>
      </c>
      <c r="B13" s="15" t="s">
        <v>11</v>
      </c>
      <c r="C13" s="17"/>
      <c r="D13" s="17"/>
      <c r="E13" s="16" t="s">
        <v>9</v>
      </c>
      <c r="F13" s="16" t="s">
        <v>9</v>
      </c>
      <c r="G13" s="1">
        <v>5</v>
      </c>
      <c r="H13" s="1">
        <v>1</v>
      </c>
      <c r="I13" s="10" t="str">
        <f t="shared" si="1"/>
        <v>Can exchange</v>
      </c>
    </row>
    <row r="14" spans="1:9" ht="15" customHeight="1" x14ac:dyDescent="0.35">
      <c r="A14" s="9">
        <v>2002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7</v>
      </c>
      <c r="H14" s="1">
        <v>4</v>
      </c>
      <c r="I14" s="10" t="str">
        <f t="shared" si="1"/>
        <v>Can exchange</v>
      </c>
    </row>
    <row r="15" spans="1:9" ht="15" customHeight="1" x14ac:dyDescent="0.35">
      <c r="A15" s="9">
        <v>2003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15</v>
      </c>
      <c r="H15" s="1">
        <v>3</v>
      </c>
      <c r="I15" s="10" t="str">
        <f t="shared" si="1"/>
        <v>Can exchange</v>
      </c>
    </row>
    <row r="16" spans="1:9" ht="15" customHeight="1" x14ac:dyDescent="0.35">
      <c r="A16" s="9">
        <v>2004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13</v>
      </c>
      <c r="H16" s="1">
        <v>2</v>
      </c>
      <c r="I16" s="10" t="str">
        <f t="shared" si="1"/>
        <v>Can exchange</v>
      </c>
    </row>
    <row r="17" spans="1:9" ht="15" customHeight="1" x14ac:dyDescent="0.35">
      <c r="A17" s="9">
        <v>2005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25</v>
      </c>
      <c r="H17" s="1">
        <v>6</v>
      </c>
      <c r="I17" s="10" t="str">
        <f t="shared" si="1"/>
        <v>Can exchange</v>
      </c>
    </row>
    <row r="18" spans="1:9" ht="15" customHeight="1" x14ac:dyDescent="0.35">
      <c r="A18" s="9">
        <v>2006</v>
      </c>
      <c r="B18" s="15" t="s">
        <v>11</v>
      </c>
      <c r="C18" s="17"/>
      <c r="D18" s="17"/>
      <c r="E18" s="16" t="s">
        <v>9</v>
      </c>
      <c r="F18" s="16" t="s">
        <v>9</v>
      </c>
      <c r="G18" s="1">
        <v>22</v>
      </c>
      <c r="H18" s="1">
        <v>1</v>
      </c>
      <c r="I18" s="10" t="str">
        <f t="shared" si="1"/>
        <v>Can exchange</v>
      </c>
    </row>
    <row r="19" spans="1:9" ht="15" customHeight="1" x14ac:dyDescent="0.35">
      <c r="A19" s="9">
        <v>2006</v>
      </c>
      <c r="B19" s="15" t="s">
        <v>12</v>
      </c>
      <c r="C19" s="17"/>
      <c r="D19" s="17"/>
      <c r="E19" s="16" t="s">
        <v>9</v>
      </c>
      <c r="F19" s="16" t="s">
        <v>9</v>
      </c>
      <c r="G19" s="1">
        <v>20</v>
      </c>
      <c r="H19" s="1">
        <v>5</v>
      </c>
      <c r="I19" s="10"/>
    </row>
    <row r="20" spans="1:9" ht="15" customHeight="1" x14ac:dyDescent="0.35">
      <c r="A20" s="9">
        <v>2007</v>
      </c>
      <c r="B20" s="15" t="s">
        <v>12</v>
      </c>
      <c r="C20" s="17"/>
      <c r="D20" s="17"/>
      <c r="E20" s="16" t="s">
        <v>9</v>
      </c>
      <c r="F20" s="16" t="s">
        <v>9</v>
      </c>
      <c r="G20" s="1">
        <v>55</v>
      </c>
      <c r="H20" s="1">
        <v>3</v>
      </c>
      <c r="I20" s="10" t="str">
        <f t="shared" si="1"/>
        <v>Can exchange</v>
      </c>
    </row>
    <row r="21" spans="1:9" ht="15" customHeight="1" x14ac:dyDescent="0.35">
      <c r="A21" s="9">
        <v>2008</v>
      </c>
      <c r="B21" s="15" t="s">
        <v>12</v>
      </c>
      <c r="C21" s="17"/>
      <c r="D21" s="17"/>
      <c r="E21" s="16" t="s">
        <v>9</v>
      </c>
      <c r="F21" s="16" t="s">
        <v>9</v>
      </c>
      <c r="G21" s="1">
        <v>90</v>
      </c>
      <c r="H21" s="1">
        <v>9</v>
      </c>
      <c r="I21" s="10" t="str">
        <f t="shared" si="1"/>
        <v>Can exchange</v>
      </c>
    </row>
    <row r="22" spans="1:9" ht="15" customHeight="1" x14ac:dyDescent="0.35">
      <c r="A22" s="9">
        <v>2009</v>
      </c>
      <c r="B22" s="15" t="s">
        <v>12</v>
      </c>
      <c r="C22" s="17"/>
      <c r="D22" s="17"/>
      <c r="E22" s="16" t="s">
        <v>9</v>
      </c>
      <c r="F22" s="16" t="s">
        <v>9</v>
      </c>
      <c r="G22" s="1">
        <v>53</v>
      </c>
      <c r="H22" s="1">
        <v>4</v>
      </c>
      <c r="I22" s="10" t="str">
        <f t="shared" si="1"/>
        <v>Can exchange</v>
      </c>
    </row>
    <row r="23" spans="1:9" ht="15" customHeight="1" x14ac:dyDescent="0.35">
      <c r="A23" s="9">
        <v>2010</v>
      </c>
      <c r="B23" s="15" t="s">
        <v>12</v>
      </c>
      <c r="C23" s="17"/>
      <c r="D23" s="17"/>
      <c r="E23" s="16" t="s">
        <v>9</v>
      </c>
      <c r="F23" s="16" t="s">
        <v>9</v>
      </c>
      <c r="G23" s="1">
        <v>29</v>
      </c>
      <c r="H23" s="1">
        <v>4</v>
      </c>
      <c r="I23" s="10" t="str">
        <f t="shared" si="1"/>
        <v>Can exchange</v>
      </c>
    </row>
    <row r="24" spans="1:9" ht="15" customHeight="1" x14ac:dyDescent="0.35">
      <c r="A24" s="9">
        <v>2011</v>
      </c>
      <c r="B24" s="15" t="s">
        <v>12</v>
      </c>
      <c r="C24" s="17"/>
      <c r="D24" s="17"/>
      <c r="E24" s="16" t="s">
        <v>9</v>
      </c>
      <c r="F24" s="19" t="s">
        <v>0</v>
      </c>
      <c r="G24" s="1">
        <v>12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2012</v>
      </c>
      <c r="B25" s="15" t="s">
        <v>12</v>
      </c>
      <c r="C25" s="17"/>
      <c r="D25" s="17"/>
      <c r="E25" s="16" t="s">
        <v>9</v>
      </c>
      <c r="F25" s="19" t="s">
        <v>0</v>
      </c>
      <c r="G25" s="1">
        <v>21</v>
      </c>
      <c r="H25" s="1" t="s">
        <v>0</v>
      </c>
      <c r="I25" s="10" t="str">
        <f t="shared" si="1"/>
        <v>Can exchange</v>
      </c>
    </row>
    <row r="26" spans="1:9" ht="15" customHeight="1" x14ac:dyDescent="0.35">
      <c r="A26" s="9">
        <v>2013</v>
      </c>
      <c r="B26" s="15" t="s">
        <v>12</v>
      </c>
      <c r="C26" s="17"/>
      <c r="D26" s="17"/>
      <c r="E26" s="16" t="s">
        <v>9</v>
      </c>
      <c r="F26" s="16" t="s">
        <v>9</v>
      </c>
      <c r="G26" s="1">
        <v>2</v>
      </c>
      <c r="H26" s="1">
        <v>1</v>
      </c>
      <c r="I26" s="10" t="str">
        <f t="shared" si="1"/>
        <v>Can exchange</v>
      </c>
    </row>
    <row r="27" spans="1:9" ht="15" customHeight="1" x14ac:dyDescent="0.35">
      <c r="A27" s="9">
        <v>2014</v>
      </c>
      <c r="B27" s="15" t="s">
        <v>12</v>
      </c>
      <c r="C27" s="17"/>
      <c r="D27" s="17"/>
      <c r="E27" s="16" t="s">
        <v>9</v>
      </c>
      <c r="F27" s="19" t="s">
        <v>0</v>
      </c>
      <c r="G27" s="1">
        <v>6</v>
      </c>
      <c r="H27" s="1" t="s">
        <v>0</v>
      </c>
      <c r="I27" s="10" t="str">
        <f t="shared" si="1"/>
        <v>Can exchange</v>
      </c>
    </row>
    <row r="28" spans="1:9" ht="15" customHeight="1" x14ac:dyDescent="0.35">
      <c r="A28" s="9">
        <v>2015</v>
      </c>
      <c r="B28" s="15" t="s">
        <v>12</v>
      </c>
      <c r="C28" s="17"/>
      <c r="D28" s="17"/>
      <c r="E28" s="16" t="s">
        <v>9</v>
      </c>
      <c r="F28" s="19" t="s">
        <v>0</v>
      </c>
      <c r="G28" s="1">
        <v>1</v>
      </c>
      <c r="H28" s="22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</row>
    <row r="31" spans="1:9" ht="15" customHeight="1" x14ac:dyDescent="0.3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</row>
    <row r="32" spans="1:9" ht="15" customHeight="1" x14ac:dyDescent="0.3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</row>
    <row r="33" spans="1:8" ht="15" customHeight="1" x14ac:dyDescent="0.35">
      <c r="A33" s="9">
        <v>2020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2021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</row>
    <row r="35" spans="1:8" ht="15" customHeight="1" x14ac:dyDescent="0.35">
      <c r="A35" s="9">
        <v>2022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  <row r="36" spans="1:8" ht="15" customHeight="1" x14ac:dyDescent="0.35">
      <c r="A36" s="9">
        <v>2023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19:H32 G3:H17 G34:H34 G36:H36">
    <cfRule type="containsText" dxfId="36" priority="3" operator="containsText" text="*-">
      <formula>NOT(ISERROR(SEARCH(("*-"),(G3))))</formula>
    </cfRule>
  </conditionalFormatting>
  <conditionalFormatting sqref="G19:H32 G3:H17 G34:H34 G36:H3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8:H18">
    <cfRule type="containsText" dxfId="35" priority="1" operator="containsText" text="*-">
      <formula>NOT(ISERROR(SEARCH(("*-"),(G18))))</formula>
    </cfRule>
  </conditionalFormatting>
  <conditionalFormatting sqref="G18:H1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52" sqref="D5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4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55</v>
      </c>
      <c r="H1" s="31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37</v>
      </c>
      <c r="C3" s="17" t="s">
        <v>35</v>
      </c>
      <c r="D3" s="17"/>
      <c r="E3" s="16" t="s">
        <v>9</v>
      </c>
      <c r="F3" s="16" t="s">
        <v>9</v>
      </c>
      <c r="G3" s="1" t="s">
        <v>0</v>
      </c>
      <c r="H3" s="1">
        <v>1</v>
      </c>
      <c r="I3" s="10" t="str">
        <f t="shared" ref="I3:I32" si="0">IF(OR(AND(G3&gt;1,G3&lt;&gt;"-"),AND(H3&gt;1,H3&lt;&gt;"-")),"Can exchange","")</f>
        <v/>
      </c>
    </row>
    <row r="4" spans="1:9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11</v>
      </c>
      <c r="C9" s="17"/>
      <c r="D9" s="17"/>
      <c r="E9" s="16" t="s">
        <v>9</v>
      </c>
      <c r="F9" s="16" t="s">
        <v>9</v>
      </c>
      <c r="G9" s="1">
        <v>0</v>
      </c>
      <c r="H9" s="1">
        <v>2</v>
      </c>
      <c r="I9" s="10" t="str">
        <f>IF(OR(AND(G9&gt;1,G9&lt;&gt;"-"),AND(H9&gt;1,H9&lt;&gt;"-")),"Can exchange","")</f>
        <v>Can exchange</v>
      </c>
    </row>
    <row r="10" spans="1:9" ht="15" customHeight="1" x14ac:dyDescent="0.35">
      <c r="A10" s="9">
        <v>1998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6</v>
      </c>
      <c r="H10" s="1">
        <v>1</v>
      </c>
      <c r="I10" s="10" t="str">
        <f t="shared" si="0"/>
        <v>Can exchange</v>
      </c>
    </row>
    <row r="11" spans="1:9" ht="15" customHeight="1" x14ac:dyDescent="0.35">
      <c r="A11" s="9">
        <v>1999</v>
      </c>
      <c r="B11" s="15" t="s">
        <v>11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si="0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35">
      <c r="A14" s="9">
        <v>2002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1</v>
      </c>
      <c r="H14" s="1">
        <v>0</v>
      </c>
      <c r="I14" s="10" t="str">
        <f t="shared" si="0"/>
        <v/>
      </c>
    </row>
    <row r="15" spans="1:9" ht="15" customHeight="1" x14ac:dyDescent="0.35">
      <c r="A15" s="9">
        <v>2003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</v>
      </c>
      <c r="H15" s="1">
        <v>1</v>
      </c>
      <c r="I15" s="10" t="str">
        <f t="shared" si="0"/>
        <v/>
      </c>
    </row>
    <row r="16" spans="1:9" ht="15" customHeight="1" x14ac:dyDescent="0.35">
      <c r="A16" s="9">
        <v>2004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1</v>
      </c>
      <c r="H16" s="1">
        <v>1</v>
      </c>
      <c r="I16" s="10" t="str">
        <f t="shared" si="0"/>
        <v/>
      </c>
    </row>
    <row r="17" spans="1:9" ht="15" customHeight="1" x14ac:dyDescent="0.35">
      <c r="A17" s="9">
        <v>2005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2</v>
      </c>
      <c r="H17" s="1">
        <v>1</v>
      </c>
      <c r="I17" s="10" t="str">
        <f t="shared" si="0"/>
        <v>Can exchange</v>
      </c>
    </row>
    <row r="18" spans="1:9" ht="15" customHeight="1" x14ac:dyDescent="0.35">
      <c r="A18" s="9">
        <v>2006</v>
      </c>
      <c r="B18" s="15" t="s">
        <v>11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0"/>
        <v/>
      </c>
    </row>
    <row r="19" spans="1:9" ht="15" customHeight="1" x14ac:dyDescent="0.35">
      <c r="A19" s="9">
        <v>2006</v>
      </c>
      <c r="B19" s="15" t="s">
        <v>13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0"/>
        <v/>
      </c>
    </row>
    <row r="20" spans="1:9" ht="15" customHeight="1" x14ac:dyDescent="0.35">
      <c r="A20" s="9">
        <v>2007</v>
      </c>
      <c r="B20" s="15" t="s">
        <v>13</v>
      </c>
      <c r="C20" s="17"/>
      <c r="D20" s="17"/>
      <c r="E20" s="16" t="s">
        <v>9</v>
      </c>
      <c r="F20" s="16" t="s">
        <v>9</v>
      </c>
      <c r="G20" s="1">
        <v>7</v>
      </c>
      <c r="H20" s="1">
        <v>1</v>
      </c>
      <c r="I20" s="10" t="str">
        <f t="shared" si="0"/>
        <v>Can exchange</v>
      </c>
    </row>
    <row r="21" spans="1:9" ht="15" customHeight="1" x14ac:dyDescent="0.35">
      <c r="A21" s="9">
        <v>2008</v>
      </c>
      <c r="B21" s="15" t="s">
        <v>13</v>
      </c>
      <c r="C21" s="17"/>
      <c r="D21" s="17"/>
      <c r="E21" s="16" t="s">
        <v>9</v>
      </c>
      <c r="F21" s="16" t="s">
        <v>9</v>
      </c>
      <c r="G21" s="1">
        <v>5</v>
      </c>
      <c r="H21" s="1">
        <v>1</v>
      </c>
      <c r="I21" s="10" t="str">
        <f t="shared" si="0"/>
        <v>Can exchange</v>
      </c>
    </row>
    <row r="22" spans="1:9" ht="15" customHeight="1" x14ac:dyDescent="0.35">
      <c r="A22" s="9">
        <v>2009</v>
      </c>
      <c r="B22" s="15" t="s">
        <v>13</v>
      </c>
      <c r="C22" s="17"/>
      <c r="D22" s="17"/>
      <c r="E22" s="16" t="s">
        <v>9</v>
      </c>
      <c r="F22" s="16" t="s">
        <v>9</v>
      </c>
      <c r="G22" s="1">
        <v>4</v>
      </c>
      <c r="H22" s="1">
        <v>1</v>
      </c>
      <c r="I22" s="10" t="str">
        <f t="shared" si="0"/>
        <v>Can exchange</v>
      </c>
    </row>
    <row r="23" spans="1:9" ht="15" customHeight="1" x14ac:dyDescent="0.35">
      <c r="A23" s="9">
        <v>2010</v>
      </c>
      <c r="B23" s="15" t="s">
        <v>13</v>
      </c>
      <c r="C23" s="17"/>
      <c r="D23" s="17"/>
      <c r="E23" s="16" t="s">
        <v>9</v>
      </c>
      <c r="F23" s="16" t="s">
        <v>9</v>
      </c>
      <c r="G23" s="1">
        <v>11</v>
      </c>
      <c r="H23" s="1">
        <v>0</v>
      </c>
      <c r="I23" s="10" t="str">
        <f t="shared" si="0"/>
        <v>Can exchange</v>
      </c>
    </row>
    <row r="24" spans="1:9" ht="15" customHeight="1" x14ac:dyDescent="0.35">
      <c r="A24" s="9">
        <v>2011</v>
      </c>
      <c r="B24" s="15" t="s">
        <v>13</v>
      </c>
      <c r="C24" s="17"/>
      <c r="D24" s="17"/>
      <c r="E24" s="16" t="s">
        <v>9</v>
      </c>
      <c r="F24" s="19" t="s">
        <v>0</v>
      </c>
      <c r="G24" s="1">
        <v>7</v>
      </c>
      <c r="H24" s="1" t="s">
        <v>0</v>
      </c>
      <c r="I24" s="10" t="str">
        <f t="shared" si="0"/>
        <v>Can exchange</v>
      </c>
    </row>
    <row r="25" spans="1:9" ht="15" customHeight="1" x14ac:dyDescent="0.35">
      <c r="A25" s="9">
        <v>2012</v>
      </c>
      <c r="B25" s="15" t="s">
        <v>13</v>
      </c>
      <c r="C25" s="17"/>
      <c r="D25" s="17"/>
      <c r="E25" s="16" t="s">
        <v>9</v>
      </c>
      <c r="F25" s="19" t="s">
        <v>0</v>
      </c>
      <c r="G25" s="1">
        <v>13</v>
      </c>
      <c r="H25" s="1" t="s">
        <v>0</v>
      </c>
      <c r="I25" s="10" t="str">
        <f t="shared" si="0"/>
        <v>Can exchange</v>
      </c>
    </row>
    <row r="26" spans="1:9" ht="15" customHeight="1" x14ac:dyDescent="0.35">
      <c r="A26" s="9">
        <v>2013</v>
      </c>
      <c r="B26" s="15" t="s">
        <v>13</v>
      </c>
      <c r="C26" s="17"/>
      <c r="D26" s="17"/>
      <c r="E26" s="16" t="s">
        <v>9</v>
      </c>
      <c r="F26" s="16" t="s">
        <v>9</v>
      </c>
      <c r="G26" s="1">
        <v>6</v>
      </c>
      <c r="H26" s="1">
        <v>0</v>
      </c>
      <c r="I26" s="10" t="str">
        <f t="shared" si="0"/>
        <v>Can exchange</v>
      </c>
    </row>
    <row r="27" spans="1:9" ht="15" customHeight="1" x14ac:dyDescent="0.35">
      <c r="A27" s="9">
        <v>2014</v>
      </c>
      <c r="B27" s="15" t="s">
        <v>13</v>
      </c>
      <c r="C27" s="17"/>
      <c r="D27" s="17"/>
      <c r="E27" s="16" t="s">
        <v>9</v>
      </c>
      <c r="F27" s="19" t="s">
        <v>0</v>
      </c>
      <c r="G27" s="1">
        <v>7</v>
      </c>
      <c r="H27" s="1" t="s">
        <v>0</v>
      </c>
      <c r="I27" s="10" t="str">
        <f t="shared" si="0"/>
        <v>Can exchange</v>
      </c>
    </row>
    <row r="28" spans="1:9" ht="15" customHeight="1" x14ac:dyDescent="0.35">
      <c r="A28" s="9">
        <v>2015</v>
      </c>
      <c r="B28" s="15" t="s">
        <v>13</v>
      </c>
      <c r="C28" s="17"/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2016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2017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2018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2019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0"/>
        <v/>
      </c>
    </row>
    <row r="33" spans="1:9" ht="15" customHeight="1" x14ac:dyDescent="0.35">
      <c r="A33" s="9">
        <v>2020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9" ht="15" customHeight="1" x14ac:dyDescent="0.35">
      <c r="A34" s="9">
        <v>2021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ref="I34" si="1">IF(OR(AND(G34&gt;1,G34&lt;&gt;"-"),AND(H34&gt;1,H34&lt;&gt;"-")),"Can exchange","")</f>
        <v/>
      </c>
    </row>
    <row r="35" spans="1:9" ht="15" customHeight="1" x14ac:dyDescent="0.35">
      <c r="A35" s="9">
        <v>2022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  <row r="36" spans="1:9" ht="15" customHeight="1" x14ac:dyDescent="0.35">
      <c r="A36" s="9">
        <v>2023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ref="I36" si="2">IF(OR(AND(G36&gt;1,G36&lt;&gt;"-"),AND(H36&gt;1,H36&lt;&gt;"-")),"Can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9:H32 G34:H34 G36:H36">
    <cfRule type="containsText" dxfId="34" priority="13" operator="containsText" text="*-">
      <formula>NOT(ISERROR(SEARCH(("*-"),(G9))))</formula>
    </cfRule>
  </conditionalFormatting>
  <conditionalFormatting sqref="G9:H32 G34:H34 G36:H3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33" priority="5" operator="containsText" text="*-">
      <formula>NOT(ISERROR(SEARCH(("*-"),(H3))))</formula>
    </cfRule>
  </conditionalFormatting>
  <conditionalFormatting sqref="H3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32" priority="3" operator="containsText" text="*-">
      <formula>NOT(ISERROR(SEARCH(("*-"),(G3))))</formula>
    </cfRule>
  </conditionalFormatting>
  <conditionalFormatting sqref="G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*-" id="{4226227F-F842-4405-836A-DDD8E5CA33A1}">
            <xm:f>NOT(ISERROR(SEARCH(("*-"),('10копеек'!G4))))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G4:H8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32" sqref="F3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7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37</v>
      </c>
      <c r="C3" s="17" t="s">
        <v>35</v>
      </c>
      <c r="D3" s="17"/>
      <c r="E3" s="16" t="s">
        <v>9</v>
      </c>
      <c r="F3" s="16" t="s">
        <v>9</v>
      </c>
      <c r="G3" s="1" t="s">
        <v>0</v>
      </c>
      <c r="H3" s="1">
        <v>1</v>
      </c>
      <c r="I3" s="10" t="str">
        <f t="shared" ref="I3:I11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13</v>
      </c>
      <c r="C4" s="17" t="s">
        <v>39</v>
      </c>
      <c r="D4" s="17" t="s">
        <v>42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35">
      <c r="A5" s="9">
        <v>1992</v>
      </c>
      <c r="B5" s="15" t="s">
        <v>13</v>
      </c>
      <c r="C5" s="17" t="s">
        <v>40</v>
      </c>
      <c r="D5" s="17" t="s">
        <v>42</v>
      </c>
      <c r="E5" s="16" t="s">
        <v>9</v>
      </c>
      <c r="F5" s="16" t="s">
        <v>9</v>
      </c>
      <c r="G5" s="1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1993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1997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1998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si="0"/>
        <v/>
      </c>
    </row>
    <row r="12" spans="1:9" ht="15" customHeight="1" x14ac:dyDescent="0.35">
      <c r="A12" s="9">
        <v>1999</v>
      </c>
      <c r="B12" s="15" t="s">
        <v>14</v>
      </c>
      <c r="C12" s="17"/>
      <c r="D12" s="17"/>
      <c r="E12" s="16" t="s">
        <v>9</v>
      </c>
      <c r="F12" s="16" t="s">
        <v>9</v>
      </c>
      <c r="G12" s="1">
        <v>1</v>
      </c>
      <c r="H12" s="1">
        <v>1</v>
      </c>
      <c r="I12" s="10" t="str">
        <f t="shared" ref="I12:I33" si="1">IF(OR(AND(G12&gt;1,G12&lt;&gt;"-"),AND(H12&gt;1,H12&lt;&gt;"-")),"Can exchange","")</f>
        <v/>
      </c>
    </row>
    <row r="13" spans="1:9" ht="15" customHeight="1" x14ac:dyDescent="0.3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2005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2006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2007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2008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14</v>
      </c>
      <c r="C22" s="17"/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2009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2010</v>
      </c>
      <c r="B24" s="15" t="s">
        <v>15</v>
      </c>
      <c r="C24" s="17" t="s">
        <v>16</v>
      </c>
      <c r="D24" s="17"/>
      <c r="E24" s="16" t="s">
        <v>9</v>
      </c>
      <c r="F24" s="16" t="s">
        <v>9</v>
      </c>
      <c r="G24" s="1">
        <v>1</v>
      </c>
      <c r="H24" s="1">
        <v>1</v>
      </c>
      <c r="I24" s="10" t="str">
        <f t="shared" si="1"/>
        <v/>
      </c>
    </row>
    <row r="25" spans="1:9" ht="15" customHeight="1" x14ac:dyDescent="0.35">
      <c r="A25" s="9">
        <v>2011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2012</v>
      </c>
      <c r="B26" s="15" t="s">
        <v>15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2013</v>
      </c>
      <c r="B27" s="15" t="s">
        <v>15</v>
      </c>
      <c r="C27" s="17" t="s">
        <v>16</v>
      </c>
      <c r="D27" s="17"/>
      <c r="E27" s="16" t="s">
        <v>9</v>
      </c>
      <c r="F27" s="16" t="s">
        <v>9</v>
      </c>
      <c r="G27" s="1">
        <v>1</v>
      </c>
      <c r="H27" s="1">
        <v>1</v>
      </c>
      <c r="I27" s="10" t="str">
        <f t="shared" si="1"/>
        <v/>
      </c>
    </row>
    <row r="28" spans="1:9" ht="15" customHeight="1" x14ac:dyDescent="0.35">
      <c r="A28" s="9">
        <v>2014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2015</v>
      </c>
      <c r="B29" s="15" t="s">
        <v>15</v>
      </c>
      <c r="C29" s="17" t="s">
        <v>16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2016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2017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2018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2019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2020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ref="I34" si="2">IF(OR(AND(G34&gt;1,G34&lt;&gt;"-"),AND(H34&gt;1,H34&lt;&gt;"-")),"Can exchange","")</f>
        <v/>
      </c>
    </row>
    <row r="35" spans="1:9" ht="15" customHeight="1" x14ac:dyDescent="0.35">
      <c r="A35" s="9">
        <v>2021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ref="I35:I37" si="3">IF(OR(AND(G35&gt;1,G35&lt;&gt;"-"),AND(H35&gt;1,H35&lt;&gt;"-")),"Can exchange","")</f>
        <v/>
      </c>
    </row>
    <row r="36" spans="1:9" ht="15" customHeight="1" x14ac:dyDescent="0.35">
      <c r="A36" s="9">
        <v>2022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si="3"/>
        <v/>
      </c>
    </row>
    <row r="37" spans="1:9" ht="15" customHeight="1" x14ac:dyDescent="0.35">
      <c r="A37" s="9">
        <v>2023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0</v>
      </c>
      <c r="H37" s="1" t="s">
        <v>0</v>
      </c>
      <c r="I37" s="10" t="str">
        <f t="shared" si="3"/>
        <v/>
      </c>
    </row>
  </sheetData>
  <mergeCells count="5">
    <mergeCell ref="A1:A2"/>
    <mergeCell ref="B1:B2"/>
    <mergeCell ref="C1:D1"/>
    <mergeCell ref="E1:F1"/>
    <mergeCell ref="G1:H1"/>
  </mergeCells>
  <conditionalFormatting sqref="G3:H33">
    <cfRule type="containsText" dxfId="30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7">
    <cfRule type="containsText" dxfId="29" priority="1" operator="containsText" text="*-">
      <formula>NOT(ISERROR(SEARCH(("*-"),(G34))))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" sqref="A3:XFD8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18</v>
      </c>
      <c r="H1" s="32"/>
    </row>
    <row r="2" spans="1:10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8" si="0">IF(OR(AND(G3&gt;1,G3&lt;&gt;"-"),AND(H3&gt;1,H3&lt;&gt;"-")),"Can exchange","")</f>
        <v/>
      </c>
    </row>
    <row r="4" spans="1:10" ht="15" customHeight="1" x14ac:dyDescent="0.35">
      <c r="A4" s="9">
        <v>1992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10" ht="15" customHeight="1" x14ac:dyDescent="0.35">
      <c r="A9" s="9">
        <v>1997</v>
      </c>
      <c r="B9" s="15" t="s">
        <v>14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>IF(OR(AND(G9&gt;1,G9&lt;&gt;"-"),AND(H9&gt;1,H9&lt;&gt;"-")),"Can exchange","")</f>
        <v/>
      </c>
    </row>
    <row r="10" spans="1:10" ht="15" customHeight="1" x14ac:dyDescent="0.35">
      <c r="A10" s="9">
        <v>1998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ref="I10:I33" si="1">IF(OR(AND(G10&gt;1,G10&lt;&gt;"-"),AND(H10&gt;1,H10&lt;&gt;"-")),"Can exchange","")</f>
        <v/>
      </c>
    </row>
    <row r="11" spans="1:10" ht="15" customHeight="1" x14ac:dyDescent="0.35">
      <c r="A11" s="9">
        <v>1999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0</v>
      </c>
      <c r="H11" s="1">
        <v>1</v>
      </c>
      <c r="I11" s="10" t="str">
        <f t="shared" si="1"/>
        <v/>
      </c>
    </row>
    <row r="12" spans="1:10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10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  <c r="J13" s="2"/>
    </row>
    <row r="14" spans="1:10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10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10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5" t="s">
        <v>14</v>
      </c>
      <c r="C17" s="17"/>
      <c r="D17" s="17"/>
      <c r="E17" s="16" t="s">
        <v>9</v>
      </c>
      <c r="F17" s="16" t="s">
        <v>9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2006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2007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2008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15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2010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2011</v>
      </c>
      <c r="B24" s="15" t="s">
        <v>15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2012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2013</v>
      </c>
      <c r="B26" s="15" t="s">
        <v>15</v>
      </c>
      <c r="C26" s="17" t="s">
        <v>16</v>
      </c>
      <c r="D26" s="17"/>
      <c r="E26" s="16" t="s">
        <v>9</v>
      </c>
      <c r="F26" s="16" t="s">
        <v>9</v>
      </c>
      <c r="G26" s="1">
        <v>1</v>
      </c>
      <c r="H26" s="1">
        <v>1</v>
      </c>
      <c r="I26" s="10" t="str">
        <f t="shared" si="1"/>
        <v/>
      </c>
    </row>
    <row r="27" spans="1:9" ht="15" customHeight="1" x14ac:dyDescent="0.35">
      <c r="A27" s="9">
        <v>2014</v>
      </c>
      <c r="B27" s="15" t="s">
        <v>15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2015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2018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2019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2020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2021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ref="I34:I36" si="2">IF(OR(AND(G34&gt;1,G34&lt;&gt;"-"),AND(H34&gt;1,H34&lt;&gt;"-")),"Can exchange","")</f>
        <v/>
      </c>
    </row>
    <row r="35" spans="1:9" ht="15" customHeight="1" x14ac:dyDescent="0.35">
      <c r="A35" s="9">
        <v>2022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2023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9:H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2">
    <cfRule type="containsText" dxfId="28" priority="7" operator="containsText" text="*-">
      <formula>NOT(ISERROR(SEARCH(("*-"),(G31))))</formula>
    </cfRule>
  </conditionalFormatting>
  <conditionalFormatting sqref="G9:H31">
    <cfRule type="containsText" dxfId="27" priority="9" operator="containsText" text="*-">
      <formula>NOT(ISERROR(SEARCH(("*-"),(G9))))</formula>
    </cfRule>
  </conditionalFormatting>
  <conditionalFormatting sqref="G33:H36">
    <cfRule type="containsText" dxfId="26" priority="5" operator="containsText" text="*-">
      <formula>NOT(ISERROR(SEARCH(("*-"),(G33))))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8">
    <cfRule type="containsText" dxfId="25" priority="3" operator="containsText" text="*-">
      <formula>NOT(ISERROR(SEARCH(("*-"),(G4))))</formula>
    </cfRule>
  </conditionalFormatting>
  <conditionalFormatting sqref="G4:H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24" priority="1" operator="containsText" text="*-">
      <formula>NOT(ISERROR(SEARCH(("*-"),(G3))))</formula>
    </cfRule>
  </conditionalFormatting>
  <conditionalFormatting sqref="G3:H3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31" sqref="D31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7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19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37</v>
      </c>
      <c r="C3" s="17" t="s">
        <v>35</v>
      </c>
      <c r="D3" s="17"/>
      <c r="E3" s="16" t="s">
        <v>9</v>
      </c>
      <c r="F3" s="16" t="s">
        <v>9</v>
      </c>
      <c r="G3" s="1">
        <v>1</v>
      </c>
      <c r="H3" s="1">
        <v>1</v>
      </c>
      <c r="I3" s="10" t="str">
        <f t="shared" ref="I3:I9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13</v>
      </c>
      <c r="C4" s="17" t="s">
        <v>39</v>
      </c>
      <c r="D4" s="17" t="s">
        <v>42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35">
      <c r="A5" s="9">
        <v>1992</v>
      </c>
      <c r="B5" s="15" t="s">
        <v>13</v>
      </c>
      <c r="C5" s="17" t="s">
        <v>40</v>
      </c>
      <c r="D5" s="17" t="s">
        <v>42</v>
      </c>
      <c r="E5" s="16" t="s">
        <v>9</v>
      </c>
      <c r="F5" s="16" t="s">
        <v>9</v>
      </c>
      <c r="G5" s="1">
        <v>1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1993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1994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1995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1996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1997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>IF(OR(AND(G10&gt;1,G10&lt;&gt;"-"),AND(H10&gt;1,H10&lt;&gt;"-")),"Can exchange","")</f>
        <v/>
      </c>
    </row>
    <row r="11" spans="1:9" ht="15" customHeight="1" x14ac:dyDescent="0.35">
      <c r="A11" s="9">
        <v>1998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ref="I11:I34" si="1">IF(OR(AND(G11&gt;1,G11&lt;&gt;"-"),AND(H11&gt;1,H11&lt;&gt;"-")),"Can exchange","")</f>
        <v/>
      </c>
    </row>
    <row r="12" spans="1:9" ht="15" customHeight="1" x14ac:dyDescent="0.35">
      <c r="A12" s="9">
        <v>1999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2000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2001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2002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2003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2004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2005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2006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2007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2008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14</v>
      </c>
      <c r="C22" s="17"/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2009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2010</v>
      </c>
      <c r="B24" s="15" t="s">
        <v>15</v>
      </c>
      <c r="C24" s="17" t="s">
        <v>16</v>
      </c>
      <c r="D24" s="17"/>
      <c r="E24" s="16" t="s">
        <v>9</v>
      </c>
      <c r="F24" s="16" t="s">
        <v>9</v>
      </c>
      <c r="G24" s="1">
        <v>1</v>
      </c>
      <c r="H24" s="1">
        <v>1</v>
      </c>
      <c r="I24" s="10" t="str">
        <f t="shared" si="1"/>
        <v/>
      </c>
    </row>
    <row r="25" spans="1:9" ht="15" customHeight="1" x14ac:dyDescent="0.35">
      <c r="A25" s="9">
        <v>2011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2012</v>
      </c>
      <c r="B26" s="15" t="s">
        <v>15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2013</v>
      </c>
      <c r="B27" s="15" t="s">
        <v>15</v>
      </c>
      <c r="C27" s="17" t="s">
        <v>16</v>
      </c>
      <c r="D27" s="17"/>
      <c r="E27" s="16" t="s">
        <v>9</v>
      </c>
      <c r="F27" s="16" t="s">
        <v>9</v>
      </c>
      <c r="G27" s="1">
        <v>1</v>
      </c>
      <c r="H27" s="1">
        <v>1</v>
      </c>
      <c r="I27" s="10" t="str">
        <f t="shared" si="1"/>
        <v/>
      </c>
    </row>
    <row r="28" spans="1:9" ht="15" customHeight="1" x14ac:dyDescent="0.35">
      <c r="A28" s="9">
        <v>2014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2015</v>
      </c>
      <c r="B29" s="15" t="s">
        <v>15</v>
      </c>
      <c r="C29" s="17" t="s">
        <v>16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2016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2017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2018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2019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2020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2021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ref="I35:I37" si="2">IF(OR(AND(G35&gt;1,G35&lt;&gt;"-"),AND(H35&gt;1,H35&lt;&gt;"-")),"Can exchange","")</f>
        <v/>
      </c>
    </row>
    <row r="36" spans="1:9" ht="15" customHeight="1" x14ac:dyDescent="0.35">
      <c r="A36" s="9">
        <v>2022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0</v>
      </c>
      <c r="H36" s="1" t="s">
        <v>0</v>
      </c>
      <c r="I36" s="10" t="str">
        <f t="shared" si="2"/>
        <v/>
      </c>
    </row>
    <row r="37" spans="1:9" ht="15" customHeight="1" x14ac:dyDescent="0.35">
      <c r="A37" s="9">
        <v>2023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0</v>
      </c>
      <c r="H37" s="1" t="s">
        <v>0</v>
      </c>
      <c r="I37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10:H3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0:H33">
    <cfRule type="containsText" dxfId="23" priority="11" operator="containsText" text="*-">
      <formula>NOT(ISERROR(SEARCH(("*-"),(G10))))</formula>
    </cfRule>
  </conditionalFormatting>
  <conditionalFormatting sqref="H3">
    <cfRule type="containsText" dxfId="22" priority="9" operator="containsText" text="*-">
      <formula>NOT(ISERROR(SEARCH(("*-"),(H3))))</formula>
    </cfRule>
  </conditionalFormatting>
  <conditionalFormatting sqref="H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1" priority="7" operator="containsText" text="*-">
      <formula>NOT(ISERROR(SEARCH(("*-"),(G3))))</formula>
    </cfRule>
  </conditionalFormatting>
  <conditionalFormatting sqref="G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5">
    <cfRule type="containsText" dxfId="20" priority="3" operator="containsText" text="*-">
      <formula>NOT(ISERROR(SEARCH(("*-"),(G4))))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7">
    <cfRule type="containsText" dxfId="19" priority="1" operator="containsText" text="*-">
      <formula>NOT(ISERROR(SEARCH(("*-"),(G34))))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*-" id="{E9977262-0DF6-4236-8D1E-80CDB77D362D}">
            <xm:f>NOT(ISERROR(SEARCH(("*-"),('10копеек'!G5))))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G6:H9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36" sqref="D36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21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5" t="s">
        <v>38</v>
      </c>
      <c r="C3" s="17" t="s">
        <v>35</v>
      </c>
      <c r="D3" s="17"/>
      <c r="E3" s="16" t="s">
        <v>9</v>
      </c>
      <c r="F3" s="16" t="s">
        <v>9</v>
      </c>
      <c r="G3" s="1" t="s">
        <v>0</v>
      </c>
      <c r="H3" s="1">
        <v>1</v>
      </c>
      <c r="I3" s="10" t="str">
        <f t="shared" ref="I3:I10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43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si="0"/>
        <v/>
      </c>
    </row>
    <row r="5" spans="1:9" ht="15" customHeight="1" x14ac:dyDescent="0.35">
      <c r="A5" s="9">
        <v>1993</v>
      </c>
      <c r="B5" s="15" t="s">
        <v>48</v>
      </c>
      <c r="C5" s="17" t="s">
        <v>39</v>
      </c>
      <c r="D5" s="17" t="s">
        <v>42</v>
      </c>
      <c r="E5" s="16" t="s">
        <v>9</v>
      </c>
      <c r="F5" s="16" t="s">
        <v>9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ref="I11:I32" si="1">IF(OR(AND(G11&gt;1,G11&lt;&gt;"-"),AND(H11&gt;1,H11&lt;&gt;"-")),"Can exchange","")</f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20</v>
      </c>
      <c r="C21" s="17" t="s">
        <v>16</v>
      </c>
      <c r="D21" s="17"/>
      <c r="E21" s="16" t="s">
        <v>9</v>
      </c>
      <c r="F21" s="16" t="s">
        <v>9</v>
      </c>
      <c r="G21" s="1">
        <v>1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2010</v>
      </c>
      <c r="B22" s="15" t="s">
        <v>20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2011</v>
      </c>
      <c r="B23" s="15" t="s">
        <v>20</v>
      </c>
      <c r="C23" s="17" t="s">
        <v>16</v>
      </c>
      <c r="D23" s="17"/>
      <c r="E23" s="16" t="s">
        <v>9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5" t="s">
        <v>20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2013</v>
      </c>
      <c r="B25" s="15" t="s">
        <v>20</v>
      </c>
      <c r="C25" s="17" t="s">
        <v>16</v>
      </c>
      <c r="D25" s="17"/>
      <c r="E25" s="16" t="s">
        <v>9</v>
      </c>
      <c r="F25" s="16" t="s">
        <v>9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2015</v>
      </c>
      <c r="B27" s="15" t="s">
        <v>20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5" t="s">
        <v>20</v>
      </c>
      <c r="C28" s="17" t="s">
        <v>17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20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2018</v>
      </c>
      <c r="B30" s="15" t="s">
        <v>20</v>
      </c>
      <c r="C30" s="17" t="s">
        <v>17</v>
      </c>
      <c r="D30" s="17"/>
      <c r="E30" s="16" t="s">
        <v>9</v>
      </c>
      <c r="F30" s="19" t="s">
        <v>0</v>
      </c>
      <c r="G30" s="1">
        <v>2</v>
      </c>
      <c r="H30" s="1" t="s">
        <v>0</v>
      </c>
      <c r="I30" s="10" t="str">
        <f t="shared" si="1"/>
        <v>Can exchange</v>
      </c>
    </row>
    <row r="31" spans="1:9" ht="15" customHeight="1" x14ac:dyDescent="0.35">
      <c r="A31" s="9">
        <v>2019</v>
      </c>
      <c r="B31" s="15" t="s">
        <v>20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2020</v>
      </c>
      <c r="B32" s="15" t="s">
        <v>20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2021</v>
      </c>
      <c r="B33" s="15" t="s">
        <v>20</v>
      </c>
      <c r="C33" s="17" t="s">
        <v>17</v>
      </c>
      <c r="D33" s="17"/>
      <c r="E33" s="16" t="s">
        <v>9</v>
      </c>
      <c r="F33" s="19" t="s">
        <v>0</v>
      </c>
      <c r="G33" s="1">
        <v>0</v>
      </c>
      <c r="H33" s="1" t="s">
        <v>0</v>
      </c>
      <c r="I33" s="10" t="str">
        <f t="shared" ref="I33:I35" si="2">IF(OR(AND(G33&gt;1,G33&lt;&gt;"-"),AND(H33&gt;1,H33&lt;&gt;"-")),"Can exchange","")</f>
        <v/>
      </c>
    </row>
    <row r="34" spans="1:9" ht="15" customHeight="1" x14ac:dyDescent="0.35">
      <c r="A34" s="9">
        <v>2022</v>
      </c>
      <c r="B34" s="15" t="s">
        <v>20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5" t="s">
        <v>20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3:H31">
    <cfRule type="containsText" dxfId="17" priority="9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:H35">
    <cfRule type="containsText" dxfId="16" priority="1" operator="containsText" text="*-">
      <formula>NOT(ISERROR(SEARCH(("*-"),(G32))))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6" sqref="A36:XFD36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6" t="s">
        <v>1</v>
      </c>
      <c r="B1" s="26" t="s">
        <v>56</v>
      </c>
      <c r="C1" s="28" t="s">
        <v>2</v>
      </c>
      <c r="D1" s="29"/>
      <c r="E1" s="28" t="s">
        <v>3</v>
      </c>
      <c r="F1" s="29"/>
      <c r="G1" s="30" t="s">
        <v>44</v>
      </c>
      <c r="H1" s="32"/>
    </row>
    <row r="2" spans="1:9" ht="15" customHeight="1" x14ac:dyDescent="0.35">
      <c r="A2" s="27"/>
      <c r="B2" s="27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1991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43</v>
      </c>
      <c r="C4" s="17" t="s">
        <v>39</v>
      </c>
      <c r="D4" s="17" t="s">
        <v>41</v>
      </c>
      <c r="E4" s="16" t="s">
        <v>9</v>
      </c>
      <c r="F4" s="16" t="s">
        <v>9</v>
      </c>
      <c r="G4" s="1">
        <v>0</v>
      </c>
      <c r="H4" s="1">
        <v>1</v>
      </c>
      <c r="I4" s="10" t="str">
        <f t="shared" ref="I4:I12" si="1">IF(OR(AND(G4&gt;1,G4&lt;&gt;"-"),AND(H4&gt;1,H4&lt;&gt;"-")),"Can exchange","")</f>
        <v/>
      </c>
    </row>
    <row r="5" spans="1:9" ht="15" customHeight="1" x14ac:dyDescent="0.35">
      <c r="A5" s="9">
        <v>1993</v>
      </c>
      <c r="B5" s="15" t="s">
        <v>48</v>
      </c>
      <c r="C5" s="17" t="s">
        <v>39</v>
      </c>
      <c r="D5" s="17" t="s">
        <v>42</v>
      </c>
      <c r="E5" s="16" t="s">
        <v>9</v>
      </c>
      <c r="F5" s="16" t="s">
        <v>9</v>
      </c>
      <c r="G5" s="1">
        <v>1</v>
      </c>
      <c r="H5" s="1" t="s">
        <v>0</v>
      </c>
      <c r="I5" s="10" t="str">
        <f t="shared" si="1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1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1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ref="I13:I35" si="2">IF(OR(AND(G13&gt;1,G13&lt;&gt;"-"),AND(H13&gt;1,H13&lt;&gt;"-")),"Can exchange","")</f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2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2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2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2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2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2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2"/>
        <v/>
      </c>
    </row>
    <row r="21" spans="1:9" ht="15" customHeight="1" x14ac:dyDescent="0.35">
      <c r="A21" s="9">
        <v>2009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2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2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2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2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2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2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2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2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2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2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2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2"/>
        <v/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2"/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si="2"/>
        <v/>
      </c>
    </row>
  </sheetData>
  <mergeCells count="5">
    <mergeCell ref="A1:A2"/>
    <mergeCell ref="B1:B2"/>
    <mergeCell ref="C1:D1"/>
    <mergeCell ref="E1:F1"/>
    <mergeCell ref="G1:H1"/>
  </mergeCells>
  <conditionalFormatting sqref="G4:H4 G5">
    <cfRule type="containsText" dxfId="15" priority="7" operator="containsText" text="*-">
      <formula>NOT(ISERROR(SEARCH(("*-"),(G4))))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">
    <cfRule type="containsText" dxfId="14" priority="5" operator="containsText" text="*-">
      <formula>NOT(ISERROR(SEARCH(("*-"),(H5))))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:H3">
    <cfRule type="containsText" dxfId="13" priority="3" operator="containsText" text="*-">
      <formula>NOT(ISERROR(SEARCH(("*-"),(G3))))</formula>
    </cfRule>
  </conditionalFormatting>
  <conditionalFormatting sqref="G6:H35">
    <cfRule type="containsText" dxfId="12" priority="1" operator="containsText" text="*-">
      <formula>NOT(ISERROR(SEARCH(("*-"),(G6))))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1копейка </vt:lpstr>
      <vt:lpstr>5копеек</vt:lpstr>
      <vt:lpstr>10копеек</vt:lpstr>
      <vt:lpstr>50копеек</vt:lpstr>
      <vt:lpstr>1₽ </vt:lpstr>
      <vt:lpstr>2₽ </vt:lpstr>
      <vt:lpstr>5₽ </vt:lpstr>
      <vt:lpstr>10₽ </vt:lpstr>
      <vt:lpstr>20₽</vt:lpstr>
      <vt:lpstr>50₽ </vt:lpstr>
      <vt:lpstr>100₽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2024-04-23T17:23:45Z</dcterms:modified>
  <cp:category/>
  <cp:contentStatus/>
</cp:coreProperties>
</file>