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F94610FB-DB46-4465-A530-4D5533BABD10}" xr6:coauthVersionLast="47" xr6:coauthVersionMax="47" xr10:uidLastSave="{00000000-0000-0000-0000-000000000000}"/>
  <bookViews>
    <workbookView xWindow="4160" yWindow="1450" windowWidth="28720" windowHeight="19550" activeTab="6" xr2:uid="{00000000-000D-0000-FFFF-FFFF00000000}"/>
  </bookViews>
  <sheets>
    <sheet name="farthing" sheetId="38" r:id="rId1"/>
    <sheet name="halfpenny" sheetId="40" r:id="rId2"/>
    <sheet name="penny" sheetId="41" r:id="rId3"/>
    <sheet name="threepence" sheetId="42" r:id="rId4"/>
    <sheet name="sixpence" sheetId="43" r:id="rId5"/>
    <sheet name="shilling" sheetId="44" r:id="rId6"/>
    <sheet name="florin" sheetId="45" r:id="rId7"/>
    <sheet name="halfcrown" sheetId="46" r:id="rId8"/>
    <sheet name="Links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8" l="1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3" i="45"/>
  <c r="G35" i="44"/>
  <c r="G27" i="44"/>
  <c r="G28" i="44"/>
  <c r="G29" i="44"/>
  <c r="G30" i="44"/>
  <c r="G31" i="44"/>
  <c r="G32" i="44"/>
  <c r="G33" i="44"/>
  <c r="G34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4" i="44"/>
  <c r="G5" i="44"/>
  <c r="G3" i="44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3" i="42"/>
  <c r="G19" i="41"/>
  <c r="G18" i="41"/>
  <c r="G20" i="40"/>
  <c r="G19" i="40" l="1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3" i="40"/>
  <c r="G4" i="38"/>
  <c r="G3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<sst xmlns="http://schemas.openxmlformats.org/spreadsheetml/2006/main" count="765" uniqueCount="152">
  <si>
    <t>-</t>
  </si>
  <si>
    <t>№</t>
  </si>
  <si>
    <t>coindatabase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</si>
  <si>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</si>
  <si>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</si>
  <si>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</si>
  <si>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</si>
  <si>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</si>
  <si>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</si>
  <si>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</si>
  <si>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</si>
  <si>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</si>
  <si>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Only proof</t>
  </si>
  <si>
    <t>royalmint</t>
  </si>
  <si>
    <t>Middle convenience no table actual mintages</t>
  </si>
  <si>
    <t>ru.ucoin.net</t>
  </si>
  <si>
    <t>Low convenience set of tables with photos</t>
  </si>
  <si>
    <t xml:space="preserve">Rev: Britannia </t>
  </si>
  <si>
    <t>farthing</t>
  </si>
  <si>
    <t>Obv: Young Laureate Bust (1st Elizabeth II portrait)</t>
  </si>
  <si>
    <t>Legend "DEI GRA:BRITT:OMN:REGINA"</t>
  </si>
  <si>
    <t>6.109.200</t>
  </si>
  <si>
    <t>Legend "DEI·GRATIA·REGINA"</t>
  </si>
  <si>
    <t xml:space="preserve">6.566.400 </t>
  </si>
  <si>
    <t xml:space="preserve"> </t>
  </si>
  <si>
    <t xml:space="preserve">5.779.200 </t>
  </si>
  <si>
    <t xml:space="preserve">1.996.800 </t>
  </si>
  <si>
    <t>halfpenny</t>
  </si>
  <si>
    <t>Rev: Wren</t>
  </si>
  <si>
    <t>Rev: Golden Hind ship</t>
  </si>
  <si>
    <t>8.910.000</t>
  </si>
  <si>
    <t xml:space="preserve">19.375.200 </t>
  </si>
  <si>
    <t xml:space="preserve">18.465.600 </t>
  </si>
  <si>
    <t xml:space="preserve">21.799.200 </t>
  </si>
  <si>
    <t xml:space="preserve">39.672.000 </t>
  </si>
  <si>
    <t xml:space="preserve">66.283.200 </t>
  </si>
  <si>
    <t xml:space="preserve">79.224.000 </t>
  </si>
  <si>
    <t xml:space="preserve">41.340.000 </t>
  </si>
  <si>
    <t xml:space="preserve">41.779.200 </t>
  </si>
  <si>
    <t xml:space="preserve">42.720.000 </t>
  </si>
  <si>
    <t xml:space="preserve">78.583.200 </t>
  </si>
  <si>
    <t xml:space="preserve">98.083.200 </t>
  </si>
  <si>
    <t xml:space="preserve">95.289.600 </t>
  </si>
  <si>
    <t xml:space="preserve">146.490.400 </t>
  </si>
  <si>
    <t xml:space="preserve">48.313.400 </t>
  </si>
  <si>
    <t xml:space="preserve">157.588.600 </t>
  </si>
  <si>
    <t xml:space="preserve">119.733.600 </t>
  </si>
  <si>
    <t xml:space="preserve">153.294.000 </t>
  </si>
  <si>
    <t xml:space="preserve">121.310.400 </t>
  </si>
  <si>
    <t xml:space="preserve">165.739.200 </t>
  </si>
  <si>
    <t xml:space="preserve">654.564.000 </t>
  </si>
  <si>
    <t>1.308.400</t>
  </si>
  <si>
    <t>penny</t>
  </si>
  <si>
    <t>threepence</t>
  </si>
  <si>
    <t>Rev: Tudor porticullis with chains</t>
  </si>
  <si>
    <t xml:space="preserve">41.720.000 </t>
  </si>
  <si>
    <t xml:space="preserve">41.075.200 </t>
  </si>
  <si>
    <t xml:space="preserve">36.801.600 </t>
  </si>
  <si>
    <t xml:space="preserve">24.294.400 </t>
  </si>
  <si>
    <t xml:space="preserve">20.504.000 </t>
  </si>
  <si>
    <t xml:space="preserve">28.499.200 </t>
  </si>
  <si>
    <t xml:space="preserve">83.078.400 </t>
  </si>
  <si>
    <t xml:space="preserve">41.102.400 </t>
  </si>
  <si>
    <t xml:space="preserve">51.545.600 </t>
  </si>
  <si>
    <t xml:space="preserve">35.280.000 </t>
  </si>
  <si>
    <t xml:space="preserve">44.867.200 </t>
  </si>
  <si>
    <t xml:space="preserve">27.160.000 </t>
  </si>
  <si>
    <t xml:space="preserve">53.760.000 </t>
  </si>
  <si>
    <t xml:space="preserve">151.780.800 </t>
  </si>
  <si>
    <t>30.618.000</t>
  </si>
  <si>
    <t>sixpence</t>
  </si>
  <si>
    <t>70.323.876</t>
  </si>
  <si>
    <t xml:space="preserve">105.241.150 </t>
  </si>
  <si>
    <t xml:space="preserve">109.929.554 </t>
  </si>
  <si>
    <t xml:space="preserve">109.841.555 </t>
  </si>
  <si>
    <t xml:space="preserve">105.654.290 </t>
  </si>
  <si>
    <t xml:space="preserve">123.518.527 </t>
  </si>
  <si>
    <t xml:space="preserve">93.089.441 </t>
  </si>
  <si>
    <t xml:space="preserve">103.288.346 </t>
  </si>
  <si>
    <t xml:space="preserve">115.052.017 </t>
  </si>
  <si>
    <t xml:space="preserve">166.483.637 </t>
  </si>
  <si>
    <t xml:space="preserve">120.056.000 </t>
  </si>
  <si>
    <t xml:space="preserve">152.336.000 </t>
  </si>
  <si>
    <t xml:space="preserve">127.872.000 </t>
  </si>
  <si>
    <t xml:space="preserve">171.636.000 </t>
  </si>
  <si>
    <t xml:space="preserve">240.788.000 </t>
  </si>
  <si>
    <t>shilling</t>
  </si>
  <si>
    <t>41.942.894</t>
  </si>
  <si>
    <t>20.663.528</t>
  </si>
  <si>
    <t>Rev: English arms (three lions on crowned shield)</t>
  </si>
  <si>
    <t>Rev: Scottish arms (lion rampant left on crowned shield)</t>
  </si>
  <si>
    <t xml:space="preserve">30.262.032 </t>
  </si>
  <si>
    <t xml:space="preserve">45.259.908 </t>
  </si>
  <si>
    <t xml:space="preserve">44.970.008 </t>
  </si>
  <si>
    <t xml:space="preserve">42.774.217 </t>
  </si>
  <si>
    <t xml:space="preserve">14.392.305 </t>
  </si>
  <si>
    <t xml:space="preserve">19.442.778 </t>
  </si>
  <si>
    <t xml:space="preserve">27.027.914 </t>
  </si>
  <si>
    <t xml:space="preserve">39.816.907 </t>
  </si>
  <si>
    <t xml:space="preserve">36.404.379 </t>
  </si>
  <si>
    <t xml:space="preserve">49.743.440 </t>
  </si>
  <si>
    <t xml:space="preserve">8.590.900 </t>
  </si>
  <si>
    <t xml:space="preserve">15.002.000 </t>
  </si>
  <si>
    <t xml:space="preserve">26.771.735 </t>
  </si>
  <si>
    <t xml:space="preserve">27.950.906 </t>
  </si>
  <si>
    <t xml:space="preserve">42.853.639 </t>
  </si>
  <si>
    <t xml:space="preserve">17.959.988 </t>
  </si>
  <si>
    <t xml:space="preserve">40.822.557 </t>
  </si>
  <si>
    <t xml:space="preserve">1.012.988 </t>
  </si>
  <si>
    <t xml:space="preserve">14.376.932 </t>
  </si>
  <si>
    <t xml:space="preserve">2.762.558 </t>
  </si>
  <si>
    <t xml:space="preserve">18.967.310 </t>
  </si>
  <si>
    <t xml:space="preserve">32.308.560 </t>
  </si>
  <si>
    <t xml:space="preserve">5.239.100 </t>
  </si>
  <si>
    <t xml:space="preserve">2.774.000 </t>
  </si>
  <si>
    <t xml:space="preserve">15.604.000 </t>
  </si>
  <si>
    <t>Rev: Garland of rose, thisle, shamrock and leek</t>
  </si>
  <si>
    <t>florin</t>
  </si>
  <si>
    <t>Rev: Concentric roses in centre surrounded by thistles, shamrocks, leeks</t>
  </si>
  <si>
    <t xml:space="preserve">11.958.710 </t>
  </si>
  <si>
    <t xml:space="preserve">13.085.422 </t>
  </si>
  <si>
    <t xml:space="preserve">25.887.253 </t>
  </si>
  <si>
    <t xml:space="preserve">47.824.500 </t>
  </si>
  <si>
    <t xml:space="preserve">33.071.282 </t>
  </si>
  <si>
    <t xml:space="preserve">9.564.580 </t>
  </si>
  <si>
    <t xml:space="preserve">14.080.319 </t>
  </si>
  <si>
    <t xml:space="preserve">13.831.782 </t>
  </si>
  <si>
    <t xml:space="preserve">37.735.315 </t>
  </si>
  <si>
    <t xml:space="preserve">35.147.903 </t>
  </si>
  <si>
    <t xml:space="preserve">26.471.000 </t>
  </si>
  <si>
    <t xml:space="preserve">16.539.000 </t>
  </si>
  <si>
    <t xml:space="preserve">48.163.000 </t>
  </si>
  <si>
    <t xml:space="preserve">83.999.000 </t>
  </si>
  <si>
    <t xml:space="preserve">39.718.000 </t>
  </si>
  <si>
    <t>halfcrown</t>
  </si>
  <si>
    <t>Rev: Crowned shield flanked by E and R</t>
  </si>
  <si>
    <t>3.883.214</t>
  </si>
  <si>
    <t xml:space="preserve">11.614.953 </t>
  </si>
  <si>
    <t xml:space="preserve">23.628.726 </t>
  </si>
  <si>
    <t xml:space="preserve">33.934.909 </t>
  </si>
  <si>
    <t xml:space="preserve">34.200.563 </t>
  </si>
  <si>
    <t xml:space="preserve">15.745.668 </t>
  </si>
  <si>
    <t xml:space="preserve">9.028.844 </t>
  </si>
  <si>
    <t xml:space="preserve">19.929.191 </t>
  </si>
  <si>
    <t xml:space="preserve">25.887.897 </t>
  </si>
  <si>
    <t xml:space="preserve">23.998.112 </t>
  </si>
  <si>
    <t xml:space="preserve">24.013.312 </t>
  </si>
  <si>
    <t xml:space="preserve">5.973.600 </t>
  </si>
  <si>
    <t xml:space="preserve">9.878.400 </t>
  </si>
  <si>
    <t xml:space="preserve">11.583.200 </t>
  </si>
  <si>
    <t xml:space="preserve">330.584.400 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</si>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</sst>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4" totalsRowShown="0">
  <autoFilter ref="A1:C4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&amp;period=30&amp;type=1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D19" sqref="D19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14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18</v>
      </c>
    </row>
    <row r="2" spans="1:14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14" ht="15" customHeight="1" x14ac:dyDescent="0.35">
      <c r="A3" s="22">
        <v>1953</v>
      </c>
      <c r="B3" s="10" t="s">
        <v>19</v>
      </c>
      <c r="C3" s="18" t="s">
        <v>28</v>
      </c>
      <c r="D3" s="18" t="s">
        <v>20</v>
      </c>
      <c r="E3" s="7" t="s">
        <v>21</v>
      </c>
      <c r="F3" s="6">
        <v>0</v>
      </c>
      <c r="G3" s="5" t="str">
        <f>IF(OR(AND(F3&gt;1,F3&lt;&gt;"-")),"Can exchange","")</f>
        <v/>
      </c>
    </row>
    <row r="4" spans="1:14" ht="15" customHeight="1" x14ac:dyDescent="0.35">
      <c r="A4" s="22">
        <v>1954</v>
      </c>
      <c r="B4" s="10" t="s">
        <v>19</v>
      </c>
      <c r="C4" s="18" t="s">
        <v>28</v>
      </c>
      <c r="D4" s="18" t="s">
        <v>22</v>
      </c>
      <c r="E4" s="7" t="s">
        <v>23</v>
      </c>
      <c r="F4" s="6">
        <v>0</v>
      </c>
      <c r="G4" s="5" t="str">
        <f>IF(OR(AND(F4&gt;1,F4&lt;&gt;"-")),"Can exchange","")</f>
        <v/>
      </c>
    </row>
    <row r="5" spans="1:14" ht="15" customHeight="1" x14ac:dyDescent="0.35">
      <c r="A5" s="22">
        <v>1955</v>
      </c>
      <c r="B5" s="10" t="s">
        <v>19</v>
      </c>
      <c r="C5" s="18" t="s">
        <v>28</v>
      </c>
      <c r="D5" s="18" t="s">
        <v>22</v>
      </c>
      <c r="E5" s="7" t="s">
        <v>25</v>
      </c>
      <c r="F5" s="6">
        <v>0</v>
      </c>
      <c r="G5" s="5" t="str">
        <f t="shared" ref="G5:G20" si="0">IF(OR(AND(F5&gt;1,F5&lt;&gt;"-")),"Can exchange","")</f>
        <v/>
      </c>
    </row>
    <row r="6" spans="1:14" ht="15" customHeight="1" x14ac:dyDescent="0.35">
      <c r="A6" s="22">
        <v>1956</v>
      </c>
      <c r="B6" s="10" t="s">
        <v>19</v>
      </c>
      <c r="C6" s="18" t="s">
        <v>28</v>
      </c>
      <c r="D6" s="18" t="s">
        <v>22</v>
      </c>
      <c r="E6" s="7" t="s">
        <v>26</v>
      </c>
      <c r="F6" s="6">
        <v>0</v>
      </c>
      <c r="G6" s="5" t="str">
        <f t="shared" si="0"/>
        <v/>
      </c>
    </row>
    <row r="7" spans="1:14" ht="15" customHeight="1" x14ac:dyDescent="0.35">
      <c r="A7" s="23">
        <v>1957</v>
      </c>
      <c r="B7" s="19" t="s">
        <v>0</v>
      </c>
      <c r="C7" s="19" t="s">
        <v>0</v>
      </c>
      <c r="D7" s="19" t="s">
        <v>0</v>
      </c>
      <c r="E7" s="19" t="s">
        <v>0</v>
      </c>
      <c r="F7" s="20" t="s">
        <v>0</v>
      </c>
      <c r="G7" s="5" t="str">
        <f t="shared" si="0"/>
        <v/>
      </c>
    </row>
    <row r="8" spans="1:14" ht="15" customHeight="1" x14ac:dyDescent="0.35">
      <c r="A8" s="23">
        <v>1958</v>
      </c>
      <c r="B8" s="19" t="s">
        <v>0</v>
      </c>
      <c r="C8" s="19" t="s">
        <v>0</v>
      </c>
      <c r="D8" s="19" t="s">
        <v>0</v>
      </c>
      <c r="E8" s="19" t="s">
        <v>0</v>
      </c>
      <c r="F8" s="20" t="s">
        <v>0</v>
      </c>
      <c r="G8" s="5" t="str">
        <f t="shared" si="0"/>
        <v/>
      </c>
      <c r="N8" t="s">
        <v>24</v>
      </c>
    </row>
    <row r="9" spans="1:14" ht="15" customHeight="1" x14ac:dyDescent="0.35">
      <c r="A9" s="23">
        <v>1959</v>
      </c>
      <c r="B9" s="19" t="s">
        <v>0</v>
      </c>
      <c r="C9" s="19" t="s">
        <v>0</v>
      </c>
      <c r="D9" s="19" t="s">
        <v>0</v>
      </c>
      <c r="E9" s="19" t="s">
        <v>0</v>
      </c>
      <c r="F9" s="20" t="s">
        <v>0</v>
      </c>
      <c r="G9" s="5" t="str">
        <f t="shared" si="0"/>
        <v/>
      </c>
      <c r="N9" t="s">
        <v>24</v>
      </c>
    </row>
    <row r="10" spans="1:14" ht="15" customHeight="1" x14ac:dyDescent="0.35">
      <c r="A10" s="23">
        <v>1960</v>
      </c>
      <c r="B10" s="19" t="s">
        <v>0</v>
      </c>
      <c r="C10" s="19" t="s">
        <v>0</v>
      </c>
      <c r="D10" s="19" t="s">
        <v>0</v>
      </c>
      <c r="E10" s="19" t="s">
        <v>0</v>
      </c>
      <c r="F10" s="20" t="s">
        <v>0</v>
      </c>
      <c r="G10" s="5" t="str">
        <f t="shared" si="0"/>
        <v/>
      </c>
      <c r="N10" t="s">
        <v>24</v>
      </c>
    </row>
    <row r="11" spans="1:14" ht="15" customHeight="1" x14ac:dyDescent="0.35">
      <c r="A11" s="23">
        <v>1961</v>
      </c>
      <c r="B11" s="19" t="s">
        <v>0</v>
      </c>
      <c r="C11" s="19" t="s">
        <v>0</v>
      </c>
      <c r="D11" s="19" t="s">
        <v>0</v>
      </c>
      <c r="E11" s="19" t="s">
        <v>0</v>
      </c>
      <c r="F11" s="20" t="s">
        <v>0</v>
      </c>
      <c r="G11" s="5" t="str">
        <f t="shared" si="0"/>
        <v/>
      </c>
    </row>
    <row r="12" spans="1:14" ht="15" customHeight="1" x14ac:dyDescent="0.35">
      <c r="A12" s="23">
        <v>1962</v>
      </c>
      <c r="B12" s="19" t="s">
        <v>0</v>
      </c>
      <c r="C12" s="19" t="s">
        <v>0</v>
      </c>
      <c r="D12" s="19" t="s">
        <v>0</v>
      </c>
      <c r="E12" s="19" t="s">
        <v>0</v>
      </c>
      <c r="F12" s="20" t="s">
        <v>0</v>
      </c>
      <c r="G12" s="5" t="str">
        <f t="shared" si="0"/>
        <v/>
      </c>
    </row>
    <row r="13" spans="1:14" ht="15" customHeight="1" x14ac:dyDescent="0.35">
      <c r="A13" s="23">
        <v>1963</v>
      </c>
      <c r="B13" s="19" t="s">
        <v>0</v>
      </c>
      <c r="C13" s="19" t="s">
        <v>0</v>
      </c>
      <c r="D13" s="19" t="s">
        <v>0</v>
      </c>
      <c r="E13" s="19" t="s">
        <v>0</v>
      </c>
      <c r="F13" s="20" t="s">
        <v>0</v>
      </c>
      <c r="G13" s="5" t="str">
        <f t="shared" si="0"/>
        <v/>
      </c>
    </row>
    <row r="14" spans="1:14" ht="15" customHeight="1" x14ac:dyDescent="0.35">
      <c r="A14" s="23">
        <v>1964</v>
      </c>
      <c r="B14" s="19" t="s">
        <v>0</v>
      </c>
      <c r="C14" s="19" t="s">
        <v>0</v>
      </c>
      <c r="D14" s="19" t="s">
        <v>0</v>
      </c>
      <c r="E14" s="19" t="s">
        <v>0</v>
      </c>
      <c r="F14" s="20" t="s">
        <v>0</v>
      </c>
      <c r="G14" s="5" t="str">
        <f t="shared" si="0"/>
        <v/>
      </c>
    </row>
    <row r="15" spans="1:14" ht="15" customHeight="1" x14ac:dyDescent="0.35">
      <c r="A15" s="23">
        <v>1965</v>
      </c>
      <c r="B15" s="19" t="s">
        <v>0</v>
      </c>
      <c r="C15" s="19" t="s">
        <v>0</v>
      </c>
      <c r="D15" s="19" t="s">
        <v>0</v>
      </c>
      <c r="E15" s="19" t="s">
        <v>0</v>
      </c>
      <c r="F15" s="20" t="s">
        <v>0</v>
      </c>
      <c r="G15" s="5" t="str">
        <f t="shared" si="0"/>
        <v/>
      </c>
    </row>
    <row r="16" spans="1:14" ht="15" customHeight="1" x14ac:dyDescent="0.35">
      <c r="A16" s="23">
        <v>1966</v>
      </c>
      <c r="B16" s="19" t="s">
        <v>0</v>
      </c>
      <c r="C16" s="19" t="s">
        <v>0</v>
      </c>
      <c r="D16" s="19" t="s">
        <v>0</v>
      </c>
      <c r="E16" s="19" t="s">
        <v>0</v>
      </c>
      <c r="F16" s="20" t="s">
        <v>0</v>
      </c>
      <c r="G16" s="5" t="str">
        <f t="shared" si="0"/>
        <v/>
      </c>
    </row>
    <row r="17" spans="1:7" ht="15" customHeight="1" x14ac:dyDescent="0.35">
      <c r="A17" s="23">
        <v>1967</v>
      </c>
      <c r="B17" s="19" t="s">
        <v>0</v>
      </c>
      <c r="C17" s="19" t="s">
        <v>0</v>
      </c>
      <c r="D17" s="19" t="s">
        <v>0</v>
      </c>
      <c r="E17" s="19" t="s">
        <v>0</v>
      </c>
      <c r="F17" s="20" t="s">
        <v>0</v>
      </c>
      <c r="G17" s="5" t="str">
        <f t="shared" si="0"/>
        <v/>
      </c>
    </row>
    <row r="18" spans="1:7" ht="15" customHeight="1" x14ac:dyDescent="0.35">
      <c r="A18" s="23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3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3">
        <v>1970</v>
      </c>
      <c r="B20" s="19" t="s">
        <v>0</v>
      </c>
      <c r="C20" s="19" t="s">
        <v>0</v>
      </c>
      <c r="D20" s="19" t="s">
        <v>0</v>
      </c>
      <c r="E20" s="19" t="s">
        <v>0</v>
      </c>
      <c r="F20" s="20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3 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">
    <cfRule type="containsText" dxfId="30" priority="9" operator="containsText" text="*-">
      <formula>NOT(ISERROR(SEARCH(("*-"),(#REF!))))</formula>
    </cfRule>
  </conditionalFormatting>
  <conditionalFormatting sqref="F4 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">
    <cfRule type="containsText" dxfId="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27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29</v>
      </c>
      <c r="D3" s="18" t="s">
        <v>20</v>
      </c>
      <c r="E3" s="7" t="s">
        <v>30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29</v>
      </c>
      <c r="D4" s="18" t="s">
        <v>22</v>
      </c>
      <c r="E4" s="7" t="s">
        <v>31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29</v>
      </c>
      <c r="D5" s="18" t="s">
        <v>22</v>
      </c>
      <c r="E5" s="7" t="s">
        <v>32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29</v>
      </c>
      <c r="D6" s="18" t="s">
        <v>22</v>
      </c>
      <c r="E6" s="7" t="s">
        <v>33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29</v>
      </c>
      <c r="D7" s="18" t="s">
        <v>22</v>
      </c>
      <c r="E7" s="7" t="s">
        <v>34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29</v>
      </c>
      <c r="D8" s="18" t="s">
        <v>22</v>
      </c>
      <c r="E8" s="7" t="s">
        <v>35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29</v>
      </c>
      <c r="D9" s="18" t="s">
        <v>22</v>
      </c>
      <c r="E9" s="7" t="s">
        <v>36</v>
      </c>
      <c r="F9" s="6">
        <v>1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29</v>
      </c>
      <c r="D10" s="18" t="s">
        <v>22</v>
      </c>
      <c r="E10" s="7" t="s">
        <v>37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9" t="s">
        <v>0</v>
      </c>
      <c r="C11" s="19" t="s">
        <v>0</v>
      </c>
      <c r="D11" s="19" t="s">
        <v>0</v>
      </c>
      <c r="E11" s="19" t="s">
        <v>0</v>
      </c>
      <c r="F11" s="20" t="s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29</v>
      </c>
      <c r="D12" s="18" t="s">
        <v>22</v>
      </c>
      <c r="E12" s="7" t="s">
        <v>38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29</v>
      </c>
      <c r="D13" s="18" t="s">
        <v>22</v>
      </c>
      <c r="E13" s="7" t="s">
        <v>39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29</v>
      </c>
      <c r="D14" s="18" t="s">
        <v>22</v>
      </c>
      <c r="E14" s="7" t="s">
        <v>40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29</v>
      </c>
      <c r="D15" s="18" t="s">
        <v>22</v>
      </c>
      <c r="E15" s="7" t="s">
        <v>41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29</v>
      </c>
      <c r="D16" s="18" t="s">
        <v>22</v>
      </c>
      <c r="E16" s="7" t="s">
        <v>42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29</v>
      </c>
      <c r="D17" s="18" t="s">
        <v>22</v>
      </c>
      <c r="E17" s="7" t="s">
        <v>43</v>
      </c>
      <c r="F17" s="6">
        <v>1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29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3 F7 F9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8" priority="5" operator="containsText" text="*-">
      <formula>NOT(ISERROR(SEARCH(("*-"),(#REF!))))</formula>
    </cfRule>
  </conditionalFormatting>
  <conditionalFormatting sqref="F6 F4 F8 F10 F12 F14 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7" priority="3" operator="containsText" text="*-">
      <formula>NOT(ISERROR(SEARCH(("*-"),(#REF!))))</formula>
    </cfRule>
  </conditionalFormatting>
  <conditionalFormatting sqref="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6" priority="1" operator="containsText" text="*-">
      <formula>NOT(ISERROR(SEARCH(("*-"),(F20))))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46" sqref="B46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52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17</v>
      </c>
      <c r="D3" s="18" t="s">
        <v>20</v>
      </c>
      <c r="E3" s="7" t="s">
        <v>51</v>
      </c>
      <c r="F3" s="6">
        <v>0</v>
      </c>
      <c r="G3" s="5"/>
    </row>
    <row r="4" spans="1:7" ht="15" customHeight="1" x14ac:dyDescent="0.35">
      <c r="A4" s="22">
        <v>1954</v>
      </c>
      <c r="B4" s="19" t="s">
        <v>0</v>
      </c>
      <c r="C4" s="19" t="s">
        <v>0</v>
      </c>
      <c r="D4" s="19" t="s">
        <v>0</v>
      </c>
      <c r="E4" s="19" t="s">
        <v>0</v>
      </c>
      <c r="F4" s="20" t="s">
        <v>0</v>
      </c>
      <c r="G4" s="5"/>
    </row>
    <row r="5" spans="1:7" ht="15" customHeight="1" x14ac:dyDescent="0.35">
      <c r="A5" s="22">
        <v>1955</v>
      </c>
      <c r="B5" s="19" t="s">
        <v>0</v>
      </c>
      <c r="C5" s="19" t="s">
        <v>0</v>
      </c>
      <c r="D5" s="19" t="s">
        <v>0</v>
      </c>
      <c r="E5" s="19" t="s">
        <v>0</v>
      </c>
      <c r="F5" s="20" t="s">
        <v>0</v>
      </c>
      <c r="G5" s="5"/>
    </row>
    <row r="6" spans="1:7" ht="15" customHeight="1" x14ac:dyDescent="0.35">
      <c r="A6" s="22">
        <v>1956</v>
      </c>
      <c r="B6" s="19" t="s">
        <v>0</v>
      </c>
      <c r="C6" s="19" t="s">
        <v>0</v>
      </c>
      <c r="D6" s="19" t="s">
        <v>0</v>
      </c>
      <c r="E6" s="19" t="s">
        <v>0</v>
      </c>
      <c r="F6" s="20" t="s">
        <v>0</v>
      </c>
      <c r="G6" s="5"/>
    </row>
    <row r="7" spans="1:7" ht="15" customHeight="1" x14ac:dyDescent="0.35">
      <c r="A7" s="22">
        <v>1957</v>
      </c>
      <c r="B7" s="19" t="s">
        <v>0</v>
      </c>
      <c r="C7" s="19" t="s">
        <v>0</v>
      </c>
      <c r="D7" s="19" t="s">
        <v>0</v>
      </c>
      <c r="E7" s="19" t="s">
        <v>0</v>
      </c>
      <c r="F7" s="20" t="s">
        <v>0</v>
      </c>
      <c r="G7" s="5"/>
    </row>
    <row r="8" spans="1:7" ht="15" customHeight="1" x14ac:dyDescent="0.35">
      <c r="A8" s="22">
        <v>1958</v>
      </c>
      <c r="B8" s="19" t="s">
        <v>0</v>
      </c>
      <c r="C8" s="19" t="s">
        <v>0</v>
      </c>
      <c r="D8" s="19" t="s">
        <v>0</v>
      </c>
      <c r="E8" s="19" t="s">
        <v>0</v>
      </c>
      <c r="F8" s="20" t="s">
        <v>0</v>
      </c>
      <c r="G8" s="5"/>
    </row>
    <row r="9" spans="1:7" ht="15" customHeight="1" x14ac:dyDescent="0.35">
      <c r="A9" s="22">
        <v>1959</v>
      </c>
      <c r="B9" s="19" t="s">
        <v>0</v>
      </c>
      <c r="C9" s="19" t="s">
        <v>0</v>
      </c>
      <c r="D9" s="19" t="s">
        <v>0</v>
      </c>
      <c r="E9" s="19" t="s">
        <v>0</v>
      </c>
      <c r="F9" s="20" t="s">
        <v>0</v>
      </c>
      <c r="G9" s="5"/>
    </row>
    <row r="10" spans="1:7" ht="15" customHeight="1" x14ac:dyDescent="0.35">
      <c r="A10" s="22">
        <v>1960</v>
      </c>
      <c r="B10" s="19" t="s">
        <v>0</v>
      </c>
      <c r="C10" s="19" t="s">
        <v>0</v>
      </c>
      <c r="D10" s="19" t="s">
        <v>0</v>
      </c>
      <c r="E10" s="19" t="s">
        <v>0</v>
      </c>
      <c r="F10" s="20" t="s">
        <v>0</v>
      </c>
      <c r="G10" s="5"/>
    </row>
    <row r="11" spans="1:7" ht="15" customHeight="1" x14ac:dyDescent="0.35">
      <c r="A11" s="22">
        <v>1961</v>
      </c>
      <c r="B11" s="10" t="s">
        <v>19</v>
      </c>
      <c r="C11" s="18" t="s">
        <v>17</v>
      </c>
      <c r="D11" s="18" t="s">
        <v>22</v>
      </c>
      <c r="E11" s="7" t="s">
        <v>44</v>
      </c>
      <c r="F11" s="6">
        <v>0</v>
      </c>
      <c r="G11" s="5"/>
    </row>
    <row r="12" spans="1:7" ht="15" customHeight="1" x14ac:dyDescent="0.35">
      <c r="A12" s="22">
        <v>1962</v>
      </c>
      <c r="B12" s="10" t="s">
        <v>19</v>
      </c>
      <c r="C12" s="18" t="s">
        <v>17</v>
      </c>
      <c r="D12" s="18" t="s">
        <v>22</v>
      </c>
      <c r="E12" s="7" t="s">
        <v>45</v>
      </c>
      <c r="F12" s="6">
        <v>0</v>
      </c>
      <c r="G12" s="5"/>
    </row>
    <row r="13" spans="1:7" ht="15" customHeight="1" x14ac:dyDescent="0.35">
      <c r="A13" s="22">
        <v>1963</v>
      </c>
      <c r="B13" s="10" t="s">
        <v>19</v>
      </c>
      <c r="C13" s="18" t="s">
        <v>17</v>
      </c>
      <c r="D13" s="18" t="s">
        <v>22</v>
      </c>
      <c r="E13" s="7" t="s">
        <v>46</v>
      </c>
      <c r="F13" s="6">
        <v>0</v>
      </c>
      <c r="G13" s="5"/>
    </row>
    <row r="14" spans="1:7" ht="15" customHeight="1" x14ac:dyDescent="0.35">
      <c r="A14" s="22">
        <v>1964</v>
      </c>
      <c r="B14" s="10" t="s">
        <v>19</v>
      </c>
      <c r="C14" s="18" t="s">
        <v>17</v>
      </c>
      <c r="D14" s="18" t="s">
        <v>22</v>
      </c>
      <c r="E14" s="7" t="s">
        <v>47</v>
      </c>
      <c r="F14" s="6">
        <v>0</v>
      </c>
      <c r="G14" s="5"/>
    </row>
    <row r="15" spans="1:7" ht="15" customHeight="1" x14ac:dyDescent="0.35">
      <c r="A15" s="22">
        <v>1965</v>
      </c>
      <c r="B15" s="10" t="s">
        <v>19</v>
      </c>
      <c r="C15" s="18" t="s">
        <v>17</v>
      </c>
      <c r="D15" s="18" t="s">
        <v>22</v>
      </c>
      <c r="E15" s="7" t="s">
        <v>48</v>
      </c>
      <c r="F15" s="6">
        <v>0</v>
      </c>
      <c r="G15" s="5"/>
    </row>
    <row r="16" spans="1:7" ht="15" customHeight="1" x14ac:dyDescent="0.35">
      <c r="A16" s="22">
        <v>1966</v>
      </c>
      <c r="B16" s="10" t="s">
        <v>19</v>
      </c>
      <c r="C16" s="18" t="s">
        <v>17</v>
      </c>
      <c r="D16" s="18" t="s">
        <v>22</v>
      </c>
      <c r="E16" s="7" t="s">
        <v>49</v>
      </c>
      <c r="F16" s="6">
        <v>1</v>
      </c>
      <c r="G16" s="5"/>
    </row>
    <row r="17" spans="1:7" ht="15" customHeight="1" x14ac:dyDescent="0.35">
      <c r="A17" s="22">
        <v>1967</v>
      </c>
      <c r="B17" s="10" t="s">
        <v>19</v>
      </c>
      <c r="C17" s="18" t="s">
        <v>17</v>
      </c>
      <c r="D17" s="18" t="s">
        <v>22</v>
      </c>
      <c r="E17" s="7" t="s">
        <v>50</v>
      </c>
      <c r="F17" s="6">
        <v>0</v>
      </c>
      <c r="G17" s="5"/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ref="G18:G19" si="0">IF(OR(AND(F18&gt;1,F18&lt;&gt;"-")),"Can exchange","")</f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17</v>
      </c>
      <c r="D20" s="18" t="s">
        <v>22</v>
      </c>
      <c r="E20" s="17" t="s">
        <v>12</v>
      </c>
      <c r="F20" s="20" t="s">
        <v>0</v>
      </c>
      <c r="G20" s="5"/>
    </row>
  </sheetData>
  <mergeCells count="3">
    <mergeCell ref="A1:A2"/>
    <mergeCell ref="B1:B2"/>
    <mergeCell ref="C1:D1"/>
  </mergeCells>
  <conditionalFormatting sqref="F11 F3 F13 F15 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11 F13 F15 F17">
    <cfRule type="containsText" dxfId="25" priority="3" operator="containsText" text="*-">
      <formula>NOT(ISERROR(SEARCH(("*-"),(#REF!))))</formula>
    </cfRule>
  </conditionalFormatting>
  <conditionalFormatting sqref="F14 F12 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 F14 F16">
    <cfRule type="containsText" dxfId="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53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54</v>
      </c>
      <c r="D3" s="18" t="s">
        <v>20</v>
      </c>
      <c r="E3" s="7" t="s">
        <v>69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54</v>
      </c>
      <c r="D4" s="18" t="s">
        <v>22</v>
      </c>
      <c r="E4" s="7" t="s">
        <v>55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54</v>
      </c>
      <c r="D5" s="18" t="s">
        <v>22</v>
      </c>
      <c r="E5" s="7" t="s">
        <v>56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54</v>
      </c>
      <c r="D6" s="18" t="s">
        <v>22</v>
      </c>
      <c r="E6" s="7" t="s">
        <v>57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54</v>
      </c>
      <c r="D7" s="18" t="s">
        <v>22</v>
      </c>
      <c r="E7" s="7" t="s">
        <v>58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54</v>
      </c>
      <c r="D8" s="18" t="s">
        <v>22</v>
      </c>
      <c r="E8" s="7" t="s">
        <v>59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54</v>
      </c>
      <c r="D9" s="18" t="s">
        <v>22</v>
      </c>
      <c r="E9" s="7" t="s">
        <v>60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54</v>
      </c>
      <c r="D10" s="18" t="s">
        <v>22</v>
      </c>
      <c r="E10" s="7" t="s">
        <v>61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54</v>
      </c>
      <c r="D11" s="18" t="s">
        <v>22</v>
      </c>
      <c r="E11" s="7" t="s">
        <v>62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54</v>
      </c>
      <c r="D12" s="18" t="s">
        <v>22</v>
      </c>
      <c r="E12" s="7" t="s">
        <v>63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54</v>
      </c>
      <c r="D13" s="18" t="s">
        <v>22</v>
      </c>
      <c r="E13" s="7" t="s">
        <v>64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54</v>
      </c>
      <c r="D14" s="18" t="s">
        <v>22</v>
      </c>
      <c r="E14" s="7" t="s">
        <v>65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54</v>
      </c>
      <c r="D15" s="18" t="s">
        <v>22</v>
      </c>
      <c r="E15" s="7" t="s">
        <v>66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54</v>
      </c>
      <c r="D16" s="18" t="s">
        <v>22</v>
      </c>
      <c r="E16" s="7" t="s">
        <v>67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54</v>
      </c>
      <c r="D17" s="18" t="s">
        <v>22</v>
      </c>
      <c r="E17" s="7" t="s">
        <v>68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54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3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3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2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1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70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116</v>
      </c>
      <c r="D3" s="18" t="s">
        <v>20</v>
      </c>
      <c r="E3" s="7" t="s">
        <v>71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116</v>
      </c>
      <c r="D4" s="18" t="s">
        <v>22</v>
      </c>
      <c r="E4" s="7" t="s">
        <v>72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116</v>
      </c>
      <c r="D5" s="18" t="s">
        <v>22</v>
      </c>
      <c r="E5" s="7" t="s">
        <v>73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116</v>
      </c>
      <c r="D6" s="18" t="s">
        <v>22</v>
      </c>
      <c r="E6" s="7" t="s">
        <v>74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116</v>
      </c>
      <c r="D7" s="18" t="s">
        <v>22</v>
      </c>
      <c r="E7" s="7" t="s">
        <v>75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116</v>
      </c>
      <c r="D8" s="18" t="s">
        <v>22</v>
      </c>
      <c r="E8" s="7" t="s">
        <v>76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116</v>
      </c>
      <c r="D9" s="18" t="s">
        <v>22</v>
      </c>
      <c r="E9" s="7" t="s">
        <v>77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116</v>
      </c>
      <c r="D10" s="18" t="s">
        <v>22</v>
      </c>
      <c r="E10" s="7" t="s">
        <v>78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116</v>
      </c>
      <c r="D11" s="18" t="s">
        <v>22</v>
      </c>
      <c r="E11" s="7" t="s">
        <v>79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116</v>
      </c>
      <c r="D12" s="18" t="s">
        <v>22</v>
      </c>
      <c r="E12" s="7" t="s">
        <v>80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116</v>
      </c>
      <c r="D13" s="18" t="s">
        <v>22</v>
      </c>
      <c r="E13" s="7" t="s">
        <v>81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116</v>
      </c>
      <c r="D14" s="18" t="s">
        <v>22</v>
      </c>
      <c r="E14" s="7" t="s">
        <v>82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116</v>
      </c>
      <c r="D15" s="18" t="s">
        <v>22</v>
      </c>
      <c r="E15" s="7" t="s">
        <v>83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116</v>
      </c>
      <c r="D16" s="18" t="s">
        <v>22</v>
      </c>
      <c r="E16" s="7" t="s">
        <v>84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116</v>
      </c>
      <c r="D17" s="18" t="s">
        <v>22</v>
      </c>
      <c r="E17" s="7" t="s">
        <v>85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116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3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19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18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7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52" sqref="B5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86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89</v>
      </c>
      <c r="D3" s="18" t="s">
        <v>20</v>
      </c>
      <c r="E3" s="7" t="s">
        <v>87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1953</v>
      </c>
      <c r="B4" s="10" t="s">
        <v>19</v>
      </c>
      <c r="C4" s="18" t="s">
        <v>90</v>
      </c>
      <c r="D4" s="18" t="s">
        <v>20</v>
      </c>
      <c r="E4" s="7" t="s">
        <v>88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1954</v>
      </c>
      <c r="B5" s="10" t="s">
        <v>19</v>
      </c>
      <c r="C5" s="18" t="s">
        <v>89</v>
      </c>
      <c r="D5" s="18" t="s">
        <v>22</v>
      </c>
      <c r="E5" s="7" t="s">
        <v>91</v>
      </c>
      <c r="F5" s="6">
        <v>0</v>
      </c>
      <c r="G5" s="5" t="str">
        <f>IF(OR(AND(F5&gt;1,F5&lt;&gt;"-")),"Can exchange","")</f>
        <v/>
      </c>
    </row>
    <row r="6" spans="1:7" ht="15" customHeight="1" x14ac:dyDescent="0.35">
      <c r="A6" s="22">
        <v>1954</v>
      </c>
      <c r="B6" s="10" t="s">
        <v>19</v>
      </c>
      <c r="C6" s="18" t="s">
        <v>90</v>
      </c>
      <c r="D6" s="18" t="s">
        <v>22</v>
      </c>
      <c r="E6" s="7" t="s">
        <v>103</v>
      </c>
      <c r="F6" s="6">
        <v>0</v>
      </c>
      <c r="G6" s="5" t="str">
        <f t="shared" ref="G6:G35" si="0">IF(OR(AND(F6&gt;1,F6&lt;&gt;"-")),"Can exchange","")</f>
        <v/>
      </c>
    </row>
    <row r="7" spans="1:7" ht="15" customHeight="1" x14ac:dyDescent="0.35">
      <c r="A7" s="22">
        <v>1955</v>
      </c>
      <c r="B7" s="10" t="s">
        <v>19</v>
      </c>
      <c r="C7" s="18" t="s">
        <v>89</v>
      </c>
      <c r="D7" s="18" t="s">
        <v>22</v>
      </c>
      <c r="E7" s="7" t="s">
        <v>92</v>
      </c>
      <c r="F7" s="6">
        <v>0</v>
      </c>
      <c r="G7" s="5" t="str">
        <f t="shared" si="0"/>
        <v/>
      </c>
    </row>
    <row r="8" spans="1:7" ht="15" customHeight="1" x14ac:dyDescent="0.35">
      <c r="A8" s="22">
        <v>1955</v>
      </c>
      <c r="B8" s="10" t="s">
        <v>19</v>
      </c>
      <c r="C8" s="18" t="s">
        <v>90</v>
      </c>
      <c r="D8" s="18" t="s">
        <v>22</v>
      </c>
      <c r="E8" s="7" t="s">
        <v>104</v>
      </c>
      <c r="F8" s="6">
        <v>0</v>
      </c>
      <c r="G8" s="5" t="str">
        <f t="shared" si="0"/>
        <v/>
      </c>
    </row>
    <row r="9" spans="1:7" ht="15" customHeight="1" x14ac:dyDescent="0.35">
      <c r="A9" s="22">
        <v>1956</v>
      </c>
      <c r="B9" s="10" t="s">
        <v>19</v>
      </c>
      <c r="C9" s="18" t="s">
        <v>89</v>
      </c>
      <c r="D9" s="18" t="s">
        <v>22</v>
      </c>
      <c r="E9" s="7" t="s">
        <v>93</v>
      </c>
      <c r="F9" s="6">
        <v>0</v>
      </c>
      <c r="G9" s="5" t="str">
        <f t="shared" si="0"/>
        <v/>
      </c>
    </row>
    <row r="10" spans="1:7" ht="15" customHeight="1" x14ac:dyDescent="0.35">
      <c r="A10" s="22">
        <v>1956</v>
      </c>
      <c r="B10" s="10" t="s">
        <v>19</v>
      </c>
      <c r="C10" s="18" t="s">
        <v>90</v>
      </c>
      <c r="D10" s="18" t="s">
        <v>22</v>
      </c>
      <c r="E10" s="7" t="s">
        <v>105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1957</v>
      </c>
      <c r="B11" s="10" t="s">
        <v>19</v>
      </c>
      <c r="C11" s="18" t="s">
        <v>89</v>
      </c>
      <c r="D11" s="18" t="s">
        <v>22</v>
      </c>
      <c r="E11" s="7" t="s">
        <v>94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1957</v>
      </c>
      <c r="B12" s="10" t="s">
        <v>19</v>
      </c>
      <c r="C12" s="18" t="s">
        <v>90</v>
      </c>
      <c r="D12" s="18" t="s">
        <v>22</v>
      </c>
      <c r="E12" s="7" t="s">
        <v>106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1958</v>
      </c>
      <c r="B13" s="10" t="s">
        <v>19</v>
      </c>
      <c r="C13" s="18" t="s">
        <v>89</v>
      </c>
      <c r="D13" s="18" t="s">
        <v>22</v>
      </c>
      <c r="E13" s="7" t="s">
        <v>95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1958</v>
      </c>
      <c r="B14" s="10" t="s">
        <v>19</v>
      </c>
      <c r="C14" s="18" t="s">
        <v>90</v>
      </c>
      <c r="D14" s="18" t="s">
        <v>22</v>
      </c>
      <c r="E14" s="7" t="s">
        <v>107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1959</v>
      </c>
      <c r="B15" s="10" t="s">
        <v>19</v>
      </c>
      <c r="C15" s="18" t="s">
        <v>89</v>
      </c>
      <c r="D15" s="18" t="s">
        <v>22</v>
      </c>
      <c r="E15" s="7" t="s">
        <v>96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1959</v>
      </c>
      <c r="B16" s="10" t="s">
        <v>19</v>
      </c>
      <c r="C16" s="18" t="s">
        <v>90</v>
      </c>
      <c r="D16" s="18" t="s">
        <v>22</v>
      </c>
      <c r="E16" s="7" t="s">
        <v>108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1960</v>
      </c>
      <c r="B17" s="10" t="s">
        <v>19</v>
      </c>
      <c r="C17" s="18" t="s">
        <v>89</v>
      </c>
      <c r="D17" s="18" t="s">
        <v>22</v>
      </c>
      <c r="E17" s="7" t="s">
        <v>97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1960</v>
      </c>
      <c r="B18" s="10" t="s">
        <v>19</v>
      </c>
      <c r="C18" s="18" t="s">
        <v>90</v>
      </c>
      <c r="D18" s="18" t="s">
        <v>22</v>
      </c>
      <c r="E18" s="7" t="s">
        <v>109</v>
      </c>
      <c r="F18" s="6">
        <v>0</v>
      </c>
      <c r="G18" s="5" t="str">
        <f t="shared" si="0"/>
        <v/>
      </c>
    </row>
    <row r="19" spans="1:7" ht="15" customHeight="1" x14ac:dyDescent="0.35">
      <c r="A19" s="22">
        <v>1961</v>
      </c>
      <c r="B19" s="10" t="s">
        <v>19</v>
      </c>
      <c r="C19" s="18" t="s">
        <v>89</v>
      </c>
      <c r="D19" s="18" t="s">
        <v>22</v>
      </c>
      <c r="E19" s="7" t="s">
        <v>98</v>
      </c>
      <c r="F19" s="6">
        <v>0</v>
      </c>
      <c r="G19" s="5" t="str">
        <f t="shared" si="0"/>
        <v/>
      </c>
    </row>
    <row r="20" spans="1:7" ht="15" customHeight="1" x14ac:dyDescent="0.35">
      <c r="A20" s="22">
        <v>1961</v>
      </c>
      <c r="B20" s="10" t="s">
        <v>19</v>
      </c>
      <c r="C20" s="18" t="s">
        <v>90</v>
      </c>
      <c r="D20" s="18" t="s">
        <v>22</v>
      </c>
      <c r="E20" s="7" t="s">
        <v>110</v>
      </c>
      <c r="F20" s="6">
        <v>0</v>
      </c>
      <c r="G20" s="5" t="str">
        <f t="shared" si="0"/>
        <v/>
      </c>
    </row>
    <row r="21" spans="1:7" ht="15" customHeight="1" x14ac:dyDescent="0.35">
      <c r="A21" s="22">
        <v>1962</v>
      </c>
      <c r="B21" s="10" t="s">
        <v>19</v>
      </c>
      <c r="C21" s="18" t="s">
        <v>89</v>
      </c>
      <c r="D21" s="18" t="s">
        <v>22</v>
      </c>
      <c r="E21" s="7" t="s">
        <v>99</v>
      </c>
      <c r="F21" s="6">
        <v>0</v>
      </c>
      <c r="G21" s="5" t="str">
        <f t="shared" si="0"/>
        <v/>
      </c>
    </row>
    <row r="22" spans="1:7" ht="15" customHeight="1" x14ac:dyDescent="0.35">
      <c r="A22" s="22">
        <v>1962</v>
      </c>
      <c r="B22" s="10" t="s">
        <v>19</v>
      </c>
      <c r="C22" s="18" t="s">
        <v>90</v>
      </c>
      <c r="D22" s="18" t="s">
        <v>22</v>
      </c>
      <c r="E22" s="7" t="s">
        <v>111</v>
      </c>
      <c r="F22" s="6">
        <v>0</v>
      </c>
      <c r="G22" s="5" t="str">
        <f t="shared" si="0"/>
        <v/>
      </c>
    </row>
    <row r="23" spans="1:7" ht="15" customHeight="1" x14ac:dyDescent="0.35">
      <c r="A23" s="22">
        <v>1963</v>
      </c>
      <c r="B23" s="10" t="s">
        <v>19</v>
      </c>
      <c r="C23" s="18" t="s">
        <v>89</v>
      </c>
      <c r="D23" s="18" t="s">
        <v>22</v>
      </c>
      <c r="E23" s="7" t="s">
        <v>100</v>
      </c>
      <c r="F23" s="6">
        <v>0</v>
      </c>
      <c r="G23" s="5" t="str">
        <f t="shared" si="0"/>
        <v/>
      </c>
    </row>
    <row r="24" spans="1:7" ht="15" customHeight="1" x14ac:dyDescent="0.35">
      <c r="A24" s="22">
        <v>1963</v>
      </c>
      <c r="B24" s="10" t="s">
        <v>19</v>
      </c>
      <c r="C24" s="18" t="s">
        <v>90</v>
      </c>
      <c r="D24" s="18" t="s">
        <v>22</v>
      </c>
      <c r="E24" s="7" t="s">
        <v>112</v>
      </c>
      <c r="F24" s="6">
        <v>0</v>
      </c>
      <c r="G24" s="5" t="str">
        <f t="shared" si="0"/>
        <v/>
      </c>
    </row>
    <row r="25" spans="1:7" ht="15" customHeight="1" x14ac:dyDescent="0.35">
      <c r="A25" s="22">
        <v>1964</v>
      </c>
      <c r="B25" s="10" t="s">
        <v>19</v>
      </c>
      <c r="C25" s="18" t="s">
        <v>89</v>
      </c>
      <c r="D25" s="18" t="s">
        <v>22</v>
      </c>
      <c r="E25" s="7" t="s">
        <v>101</v>
      </c>
      <c r="F25" s="6">
        <v>0</v>
      </c>
      <c r="G25" s="5" t="str">
        <f t="shared" si="0"/>
        <v/>
      </c>
    </row>
    <row r="26" spans="1:7" ht="15" customHeight="1" x14ac:dyDescent="0.35">
      <c r="A26" s="22">
        <v>1964</v>
      </c>
      <c r="B26" s="10" t="s">
        <v>19</v>
      </c>
      <c r="C26" s="18" t="s">
        <v>90</v>
      </c>
      <c r="D26" s="18" t="s">
        <v>22</v>
      </c>
      <c r="E26" s="7" t="s">
        <v>113</v>
      </c>
      <c r="F26" s="6">
        <v>0</v>
      </c>
      <c r="G26" s="5" t="str">
        <f t="shared" si="0"/>
        <v/>
      </c>
    </row>
    <row r="27" spans="1:7" ht="15" customHeight="1" x14ac:dyDescent="0.35">
      <c r="A27" s="22">
        <v>1965</v>
      </c>
      <c r="B27" s="10" t="s">
        <v>19</v>
      </c>
      <c r="C27" s="18" t="s">
        <v>89</v>
      </c>
      <c r="D27" s="18" t="s">
        <v>22</v>
      </c>
      <c r="E27" s="7" t="s">
        <v>113</v>
      </c>
      <c r="F27" s="6">
        <v>0</v>
      </c>
      <c r="G27" s="5" t="str">
        <f t="shared" si="0"/>
        <v/>
      </c>
    </row>
    <row r="28" spans="1:7" ht="15" customHeight="1" x14ac:dyDescent="0.35">
      <c r="A28" s="22">
        <v>1965</v>
      </c>
      <c r="B28" s="10" t="s">
        <v>19</v>
      </c>
      <c r="C28" s="18" t="s">
        <v>90</v>
      </c>
      <c r="D28" s="18" t="s">
        <v>22</v>
      </c>
      <c r="E28" s="7" t="s">
        <v>114</v>
      </c>
      <c r="F28" s="6">
        <v>0</v>
      </c>
      <c r="G28" s="5" t="str">
        <f t="shared" si="0"/>
        <v/>
      </c>
    </row>
    <row r="29" spans="1:7" ht="15" customHeight="1" x14ac:dyDescent="0.35">
      <c r="A29" s="22">
        <v>1966</v>
      </c>
      <c r="B29" s="10" t="s">
        <v>19</v>
      </c>
      <c r="C29" s="18" t="s">
        <v>89</v>
      </c>
      <c r="D29" s="18" t="s">
        <v>22</v>
      </c>
      <c r="E29" s="7" t="s">
        <v>102</v>
      </c>
      <c r="F29" s="6">
        <v>0</v>
      </c>
      <c r="G29" s="5" t="str">
        <f t="shared" si="0"/>
        <v/>
      </c>
    </row>
    <row r="30" spans="1:7" ht="15" customHeight="1" x14ac:dyDescent="0.35">
      <c r="A30" s="22">
        <v>1966</v>
      </c>
      <c r="B30" s="10" t="s">
        <v>19</v>
      </c>
      <c r="C30" s="18" t="s">
        <v>90</v>
      </c>
      <c r="D30" s="18" t="s">
        <v>22</v>
      </c>
      <c r="E30" s="9" t="s">
        <v>115</v>
      </c>
      <c r="F30" s="6">
        <v>0</v>
      </c>
      <c r="G30" s="5" t="str">
        <f t="shared" si="0"/>
        <v/>
      </c>
    </row>
    <row r="31" spans="1:7" ht="15" customHeight="1" x14ac:dyDescent="0.35">
      <c r="A31" s="22">
        <v>1967</v>
      </c>
      <c r="B31" s="19" t="s">
        <v>0</v>
      </c>
      <c r="C31" s="19" t="s">
        <v>0</v>
      </c>
      <c r="D31" s="19" t="s">
        <v>0</v>
      </c>
      <c r="E31" s="19" t="s">
        <v>0</v>
      </c>
      <c r="F31" s="20" t="s">
        <v>0</v>
      </c>
      <c r="G31" s="5" t="str">
        <f t="shared" si="0"/>
        <v/>
      </c>
    </row>
    <row r="32" spans="1:7" ht="15" customHeight="1" x14ac:dyDescent="0.35">
      <c r="A32" s="22">
        <v>1968</v>
      </c>
      <c r="B32" s="19" t="s">
        <v>0</v>
      </c>
      <c r="C32" s="19" t="s">
        <v>0</v>
      </c>
      <c r="D32" s="19" t="s">
        <v>0</v>
      </c>
      <c r="E32" s="19" t="s">
        <v>0</v>
      </c>
      <c r="F32" s="20" t="s">
        <v>0</v>
      </c>
      <c r="G32" s="5" t="str">
        <f t="shared" si="0"/>
        <v/>
      </c>
    </row>
    <row r="33" spans="1:7" ht="15" customHeight="1" x14ac:dyDescent="0.35">
      <c r="A33" s="22">
        <v>1969</v>
      </c>
      <c r="B33" s="19" t="s">
        <v>0</v>
      </c>
      <c r="C33" s="19" t="s">
        <v>0</v>
      </c>
      <c r="D33" s="19" t="s">
        <v>0</v>
      </c>
      <c r="E33" s="19" t="s">
        <v>0</v>
      </c>
      <c r="F33" s="20" t="s">
        <v>0</v>
      </c>
      <c r="G33" s="5" t="str">
        <f t="shared" si="0"/>
        <v/>
      </c>
    </row>
    <row r="34" spans="1:7" ht="15" customHeight="1" x14ac:dyDescent="0.35">
      <c r="A34" s="22">
        <v>1970</v>
      </c>
      <c r="B34" s="10" t="s">
        <v>19</v>
      </c>
      <c r="C34" s="18" t="s">
        <v>89</v>
      </c>
      <c r="D34" s="18" t="s">
        <v>22</v>
      </c>
      <c r="E34" s="17" t="s">
        <v>12</v>
      </c>
      <c r="F34" s="4" t="s">
        <v>0</v>
      </c>
      <c r="G34" s="5" t="str">
        <f t="shared" si="0"/>
        <v/>
      </c>
    </row>
    <row r="35" spans="1:7" ht="15" customHeight="1" x14ac:dyDescent="0.35">
      <c r="A35" s="22">
        <v>1970</v>
      </c>
      <c r="B35" s="10" t="s">
        <v>19</v>
      </c>
      <c r="C35" s="18" t="s">
        <v>90</v>
      </c>
      <c r="D35" s="18" t="s">
        <v>22</v>
      </c>
      <c r="E35" s="17" t="s">
        <v>12</v>
      </c>
      <c r="F35" s="4" t="s">
        <v>0</v>
      </c>
      <c r="G35" s="5" t="str">
        <f t="shared" si="0"/>
        <v/>
      </c>
    </row>
  </sheetData>
  <mergeCells count="3">
    <mergeCell ref="A1:A2"/>
    <mergeCell ref="B1:B2"/>
    <mergeCell ref="C1:D1"/>
  </mergeCells>
  <conditionalFormatting sqref="F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" priority="11" operator="containsText" text="*-">
      <formula>NOT(ISERROR(SEARCH(("*-"),(#REF!))))</formula>
    </cfRule>
  </conditionalFormatting>
  <conditionalFormatting sqref="F5 F7 F9 F11 F13 F15 F17 F19 F21 F23 F25 F27 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1 F13 F15 F17 F19 F21 F23 F25 F27 F29">
    <cfRule type="containsText" dxfId="14" priority="9" operator="containsText" text="*-">
      <formula>NOT(ISERROR(SEARCH(("*-"),(#REF!))))</formula>
    </cfRule>
  </conditionalFormatting>
  <conditionalFormatting sqref="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3" priority="7" operator="containsText" text="*-">
      <formula>NOT(ISERROR(SEARCH(("*-"),(F34))))</formula>
    </cfRule>
  </conditionalFormatting>
  <conditionalFormatting sqref="F4 F6 F8 F10 F12 F14 F16 F18 F20 F22 F24 F26 F28 F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 F30">
    <cfRule type="containsText" dxfId="12" priority="3" operator="containsText" text="*-">
      <formula>NOT(ISERROR(SEARCH(("*-"),(#REF!))))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1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3" sqref="C23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117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118</v>
      </c>
      <c r="D3" s="18" t="s">
        <v>20</v>
      </c>
      <c r="E3" s="7" t="s">
        <v>119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118</v>
      </c>
      <c r="D4" s="18" t="s">
        <v>22</v>
      </c>
      <c r="E4" s="7" t="s">
        <v>120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118</v>
      </c>
      <c r="D5" s="18" t="s">
        <v>22</v>
      </c>
      <c r="E5" s="7" t="s">
        <v>121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118</v>
      </c>
      <c r="D6" s="18" t="s">
        <v>22</v>
      </c>
      <c r="E6" s="7" t="s">
        <v>122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118</v>
      </c>
      <c r="D7" s="18" t="s">
        <v>22</v>
      </c>
      <c r="E7" s="7" t="s">
        <v>123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118</v>
      </c>
      <c r="D8" s="18" t="s">
        <v>22</v>
      </c>
      <c r="E8" s="7" t="s">
        <v>124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118</v>
      </c>
      <c r="D9" s="18" t="s">
        <v>22</v>
      </c>
      <c r="E9" s="7" t="s">
        <v>125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118</v>
      </c>
      <c r="D10" s="18" t="s">
        <v>22</v>
      </c>
      <c r="E10" s="7" t="s">
        <v>126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118</v>
      </c>
      <c r="D11" s="18" t="s">
        <v>22</v>
      </c>
      <c r="E11" s="7" t="s">
        <v>127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118</v>
      </c>
      <c r="D12" s="18" t="s">
        <v>22</v>
      </c>
      <c r="E12" s="7" t="s">
        <v>128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118</v>
      </c>
      <c r="D13" s="18" t="s">
        <v>22</v>
      </c>
      <c r="E13" s="7" t="s">
        <v>129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118</v>
      </c>
      <c r="D14" s="18" t="s">
        <v>22</v>
      </c>
      <c r="E14" s="7" t="s">
        <v>130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118</v>
      </c>
      <c r="D15" s="18" t="s">
        <v>22</v>
      </c>
      <c r="E15" s="7" t="s">
        <v>131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118</v>
      </c>
      <c r="D16" s="18" t="s">
        <v>22</v>
      </c>
      <c r="E16" s="7" t="s">
        <v>132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118</v>
      </c>
      <c r="D17" s="18" t="s">
        <v>22</v>
      </c>
      <c r="E17" s="7" t="s">
        <v>133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118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7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10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9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7" sqref="C27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134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135</v>
      </c>
      <c r="D3" s="18" t="s">
        <v>20</v>
      </c>
      <c r="E3" s="7" t="s">
        <v>136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135</v>
      </c>
      <c r="D4" s="18" t="s">
        <v>22</v>
      </c>
      <c r="E4" s="7" t="s">
        <v>137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135</v>
      </c>
      <c r="D5" s="18" t="s">
        <v>22</v>
      </c>
      <c r="E5" s="7" t="s">
        <v>138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135</v>
      </c>
      <c r="D6" s="18" t="s">
        <v>22</v>
      </c>
      <c r="E6" s="7" t="s">
        <v>139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135</v>
      </c>
      <c r="D7" s="18" t="s">
        <v>22</v>
      </c>
      <c r="E7" s="7" t="s">
        <v>140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135</v>
      </c>
      <c r="D8" s="18" t="s">
        <v>22</v>
      </c>
      <c r="E8" s="7" t="s">
        <v>141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135</v>
      </c>
      <c r="D9" s="18" t="s">
        <v>22</v>
      </c>
      <c r="E9" s="7" t="s">
        <v>142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135</v>
      </c>
      <c r="D10" s="18" t="s">
        <v>22</v>
      </c>
      <c r="E10" s="7" t="s">
        <v>143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135</v>
      </c>
      <c r="D11" s="18" t="s">
        <v>22</v>
      </c>
      <c r="E11" s="7" t="s">
        <v>144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135</v>
      </c>
      <c r="D12" s="18" t="s">
        <v>22</v>
      </c>
      <c r="E12" s="7" t="s">
        <v>145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135</v>
      </c>
      <c r="D13" s="18" t="s">
        <v>22</v>
      </c>
      <c r="E13" s="7" t="s">
        <v>146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135</v>
      </c>
      <c r="D14" s="18" t="s">
        <v>22</v>
      </c>
      <c r="E14" s="7" t="s">
        <v>147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135</v>
      </c>
      <c r="D15" s="18" t="s">
        <v>22</v>
      </c>
      <c r="E15" s="7" t="s">
        <v>148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135</v>
      </c>
      <c r="D16" s="18" t="s">
        <v>22</v>
      </c>
      <c r="E16" s="7" t="s">
        <v>149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135</v>
      </c>
      <c r="D17" s="18" t="s">
        <v>22</v>
      </c>
      <c r="E17" s="7" t="s">
        <v>150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135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7 F5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6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5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</v>
      </c>
      <c r="B1" s="13" t="s">
        <v>8</v>
      </c>
      <c r="C1" s="14" t="s">
        <v>9</v>
      </c>
    </row>
    <row r="2" spans="1:3" x14ac:dyDescent="0.35">
      <c r="A2" s="1">
        <v>1</v>
      </c>
      <c r="B2" s="2" t="s">
        <v>2</v>
      </c>
      <c r="C2" s="15" t="s">
        <v>10</v>
      </c>
    </row>
    <row r="3" spans="1:3" x14ac:dyDescent="0.35">
      <c r="A3" s="1">
        <v>2</v>
      </c>
      <c r="B3" s="2" t="s">
        <v>13</v>
      </c>
      <c r="C3" s="15" t="s">
        <v>14</v>
      </c>
    </row>
    <row r="4" spans="1:3" x14ac:dyDescent="0.35">
      <c r="A4" s="1">
        <v>3</v>
      </c>
      <c r="B4" s="2" t="s">
        <v>15</v>
      </c>
      <c r="C4" s="21" t="s">
        <v>16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farthing</vt:lpstr>
      <vt:lpstr>halfpenny</vt:lpstr>
      <vt:lpstr>penny</vt:lpstr>
      <vt:lpstr>threepence</vt:lpstr>
      <vt:lpstr>sixpence</vt:lpstr>
      <vt:lpstr>shilling</vt:lpstr>
      <vt:lpstr>florin</vt:lpstr>
      <vt:lpstr>halfcrown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2024-04-23T17:15:34Z</dcterms:modified>
  <cp:category/>
  <cp:contentStatus/>
</cp:coreProperties>
</file>