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ndorra\"/>
    </mc:Choice>
  </mc:AlternateContent>
  <xr:revisionPtr revIDLastSave="0" documentId="13_ncr:1_{D27ED380-1494-4C1B-BE65-09EA0400E90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8" i="1"/>
  <c r="I9" i="1"/>
  <c r="I10" i="1"/>
  <c r="I11" i="1"/>
  <c r="I12" i="1"/>
  <c r="I13" i="1"/>
  <c r="I7" i="1"/>
  <c r="I6" i="1"/>
  <c r="I5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<sst xmlns="http://schemas.openxmlformats.org/spreadsheetml/2006/main" count="128" uniqueCount="48">
  <si>
    <t>Year</t>
  </si>
  <si>
    <t>Series</t>
  </si>
  <si>
    <t>Type</t>
  </si>
  <si>
    <t>Mintage</t>
  </si>
  <si>
    <t>2€</t>
  </si>
  <si>
    <t>Subtype_1</t>
  </si>
  <si>
    <t>Subtype_2</t>
  </si>
  <si>
    <t>-</t>
  </si>
  <si>
    <t>ES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</si>
  <si>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</si>
  <si>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</si>
  <si>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</si>
  <si>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</si>
  <si>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</si>
  <si>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</si>
  <si>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</si>
  <si>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</si>
  <si>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</si>
  <si>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</si>
  <si>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</si>
  <si>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</si>
  <si>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20th Anniversary - Entry the Council of Europe</t>
  </si>
  <si>
    <t>25th Anniversary - Agreement with EU</t>
  </si>
  <si>
    <t>30th Anniversary - Reform of Electoral Law</t>
  </si>
  <si>
    <t>150th Anniversary - New Reform 1866</t>
  </si>
  <si>
    <t>25th Anniversary - Radio and Television of Andorra</t>
  </si>
  <si>
    <t>100th Anniversary - Anthem of Andorra</t>
  </si>
  <si>
    <t>Andorra - The Pyrenean Country</t>
  </si>
  <si>
    <t>25th Anniversary - Constitution of Andorra</t>
  </si>
  <si>
    <t>70th Anniversary - Universal Declaration of Human Rights</t>
  </si>
  <si>
    <t>Final of the Alpine Ski World Cup</t>
  </si>
  <si>
    <t>600th Anniversary - General Council of Andorra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</si>
  <si>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</si>
  <si>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</si>
  <si>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</si>
  <si>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</si>
  <si>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</si>
  <si>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73.500</t>
  </si>
  <si>
    <t>27th Ibero-American Summit in Andorra</t>
  </si>
  <si>
    <t>50 years since Andorra's introduction of women's suffrage</t>
  </si>
  <si>
    <t>100th Anniversary - Coronation of Our Lady of Meritxell</t>
  </si>
  <si>
    <t>Let’s Take Care of Our Elderly</t>
  </si>
  <si>
    <t>10th Anniversary - Entry into Force of the Monetary Agreement Between Andorra and the European Union</t>
  </si>
  <si>
    <t>Charlemagne</t>
  </si>
  <si>
    <t>30th Anniversary - Andorra's Accession to the United Nations</t>
  </si>
  <si>
    <t>Summer Soltice Festivals</t>
  </si>
  <si>
    <t>73.750</t>
  </si>
  <si>
    <t>70.000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</si>
</sst>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6" borderId="7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0"/>
    <tableColumn id="2" xr3:uid="{00000000-0010-0000-0000-000002000000}" name="Link" dataDxfId="19" dataCellStyle="Гиперссылка"/>
    <tableColumn id="3" xr3:uid="{00000000-0010-0000-0000-000003000000}" name="Description (single table, table set, mintage, prices):" dataDxfId="1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andorra&amp;period=30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andorr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H20" sqref="H20:H21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6" width="12.453125" style="12" customWidth="1"/>
    <col min="7" max="8" width="3.81640625" style="12" customWidth="1"/>
    <col min="9" max="9" width="13.7265625" style="12" customWidth="1"/>
    <col min="10" max="10" width="14.26953125" style="1" customWidth="1"/>
    <col min="11" max="16384" width="9.1796875" style="1"/>
  </cols>
  <sheetData>
    <row r="1" spans="1:20" ht="15" customHeight="1" x14ac:dyDescent="0.35">
      <c r="A1" s="24" t="s">
        <v>0</v>
      </c>
      <c r="B1" s="24" t="s">
        <v>1</v>
      </c>
      <c r="C1" s="26" t="s">
        <v>2</v>
      </c>
      <c r="D1" s="27"/>
      <c r="E1" s="28" t="s">
        <v>3</v>
      </c>
      <c r="F1" s="29"/>
      <c r="G1" s="30" t="s">
        <v>4</v>
      </c>
      <c r="H1" s="31"/>
      <c r="I1" s="3"/>
    </row>
    <row r="2" spans="1:20" ht="15" customHeight="1" x14ac:dyDescent="0.35">
      <c r="A2" s="25"/>
      <c r="B2" s="25"/>
      <c r="C2" s="4" t="s">
        <v>5</v>
      </c>
      <c r="D2" s="4" t="s">
        <v>6</v>
      </c>
      <c r="E2" s="5" t="s">
        <v>8</v>
      </c>
      <c r="F2" s="5" t="s">
        <v>9</v>
      </c>
      <c r="G2" s="13" t="s">
        <v>8</v>
      </c>
      <c r="H2" s="13" t="s">
        <v>9</v>
      </c>
      <c r="I2" s="3"/>
    </row>
    <row r="3" spans="1:20" ht="15" customHeight="1" x14ac:dyDescent="0.35">
      <c r="A3" s="6">
        <v>2014</v>
      </c>
      <c r="B3" s="7" t="s">
        <v>21</v>
      </c>
      <c r="C3" s="22" t="s">
        <v>36</v>
      </c>
      <c r="D3" s="8" t="s">
        <v>32</v>
      </c>
      <c r="E3" s="14">
        <v>105000</v>
      </c>
      <c r="F3" s="11" t="s">
        <v>7</v>
      </c>
      <c r="G3" s="9">
        <v>0</v>
      </c>
      <c r="H3" s="9" t="s">
        <v>7</v>
      </c>
      <c r="I3" s="10" t="str">
        <f>IF(OR(AND(G3&gt;1,G3&lt;&gt;"-"),AND(H3&gt;1,H3&lt;&gt;"-")),"Can exchange","")</f>
        <v/>
      </c>
    </row>
    <row r="4" spans="1:20" ht="15" customHeight="1" x14ac:dyDescent="0.35">
      <c r="A4" s="6">
        <v>2015</v>
      </c>
      <c r="B4" s="7" t="s">
        <v>22</v>
      </c>
      <c r="C4" s="22" t="s">
        <v>36</v>
      </c>
      <c r="D4" s="8" t="s">
        <v>32</v>
      </c>
      <c r="E4" s="11" t="s">
        <v>7</v>
      </c>
      <c r="F4" s="14">
        <v>85000</v>
      </c>
      <c r="G4" s="9" t="s">
        <v>7</v>
      </c>
      <c r="H4" s="9">
        <v>0</v>
      </c>
      <c r="I4" s="10" t="str">
        <f t="shared" ref="I4:I13" si="0">IF(OR(AND(G4&gt;1,G4&lt;&gt;"-"),AND(H4&gt;1,H4&lt;&gt;"-")),"Can exchange","")</f>
        <v/>
      </c>
    </row>
    <row r="5" spans="1:20" ht="15" customHeight="1" x14ac:dyDescent="0.35">
      <c r="A5" s="6">
        <v>2015</v>
      </c>
      <c r="B5" s="7" t="s">
        <v>23</v>
      </c>
      <c r="C5" s="22" t="s">
        <v>36</v>
      </c>
      <c r="D5" s="8" t="s">
        <v>32</v>
      </c>
      <c r="E5" s="11" t="s">
        <v>7</v>
      </c>
      <c r="F5" s="14">
        <v>85000</v>
      </c>
      <c r="G5" s="9" t="s">
        <v>7</v>
      </c>
      <c r="H5" s="9">
        <v>0</v>
      </c>
      <c r="I5" s="10" t="str">
        <f t="shared" si="0"/>
        <v/>
      </c>
      <c r="J5" s="2"/>
    </row>
    <row r="6" spans="1:20" ht="15" customHeight="1" x14ac:dyDescent="0.35">
      <c r="A6" s="6">
        <v>2016</v>
      </c>
      <c r="B6" s="7" t="s">
        <v>24</v>
      </c>
      <c r="C6" s="22" t="s">
        <v>36</v>
      </c>
      <c r="D6" s="8" t="s">
        <v>32</v>
      </c>
      <c r="E6" s="14">
        <v>85000</v>
      </c>
      <c r="F6" s="11" t="s">
        <v>7</v>
      </c>
      <c r="G6" s="9">
        <v>0</v>
      </c>
      <c r="H6" s="9" t="s">
        <v>7</v>
      </c>
      <c r="I6" s="10" t="str">
        <f t="shared" si="0"/>
        <v/>
      </c>
    </row>
    <row r="7" spans="1:20" ht="15" customHeight="1" x14ac:dyDescent="0.35">
      <c r="A7" s="6">
        <v>2016</v>
      </c>
      <c r="B7" s="7" t="s">
        <v>25</v>
      </c>
      <c r="C7" s="22" t="s">
        <v>36</v>
      </c>
      <c r="D7" s="8" t="s">
        <v>32</v>
      </c>
      <c r="E7" s="14">
        <v>85000</v>
      </c>
      <c r="F7" s="11" t="s">
        <v>7</v>
      </c>
      <c r="G7" s="9">
        <v>0</v>
      </c>
      <c r="H7" s="9" t="s">
        <v>7</v>
      </c>
      <c r="I7" s="10" t="str">
        <f t="shared" si="0"/>
        <v/>
      </c>
    </row>
    <row r="8" spans="1:20" ht="15" customHeight="1" x14ac:dyDescent="0.35">
      <c r="A8" s="6">
        <v>2017</v>
      </c>
      <c r="B8" s="7" t="s">
        <v>26</v>
      </c>
      <c r="C8" s="22" t="s">
        <v>36</v>
      </c>
      <c r="D8" s="8" t="s">
        <v>32</v>
      </c>
      <c r="E8" s="11" t="s">
        <v>7</v>
      </c>
      <c r="F8" s="14">
        <v>85000</v>
      </c>
      <c r="G8" s="9" t="s">
        <v>7</v>
      </c>
      <c r="H8" s="9">
        <v>0</v>
      </c>
      <c r="I8" s="10" t="str">
        <f t="shared" si="0"/>
        <v/>
      </c>
    </row>
    <row r="9" spans="1:20" ht="15" customHeight="1" x14ac:dyDescent="0.35">
      <c r="A9" s="6">
        <v>2017</v>
      </c>
      <c r="B9" s="7" t="s">
        <v>27</v>
      </c>
      <c r="C9" s="22" t="s">
        <v>36</v>
      </c>
      <c r="D9" s="8" t="s">
        <v>32</v>
      </c>
      <c r="E9" s="11" t="s">
        <v>7</v>
      </c>
      <c r="F9" s="14">
        <v>85000</v>
      </c>
      <c r="G9" s="9" t="s">
        <v>7</v>
      </c>
      <c r="H9" s="9">
        <v>0</v>
      </c>
      <c r="I9" s="10" t="str">
        <f t="shared" si="0"/>
        <v/>
      </c>
    </row>
    <row r="10" spans="1:20" ht="15" customHeight="1" x14ac:dyDescent="0.35">
      <c r="A10" s="6">
        <v>2018</v>
      </c>
      <c r="B10" s="7" t="s">
        <v>28</v>
      </c>
      <c r="C10" s="22" t="s">
        <v>36</v>
      </c>
      <c r="D10" s="8" t="s">
        <v>32</v>
      </c>
      <c r="E10" s="14">
        <v>75000</v>
      </c>
      <c r="F10" s="11" t="s">
        <v>7</v>
      </c>
      <c r="G10" s="9">
        <v>0</v>
      </c>
      <c r="H10" s="9" t="s">
        <v>7</v>
      </c>
      <c r="I10" s="10" t="str">
        <f t="shared" si="0"/>
        <v/>
      </c>
    </row>
    <row r="11" spans="1:20" ht="15" customHeight="1" x14ac:dyDescent="0.35">
      <c r="A11" s="6">
        <v>2018</v>
      </c>
      <c r="B11" s="7" t="s">
        <v>29</v>
      </c>
      <c r="C11" s="22" t="s">
        <v>36</v>
      </c>
      <c r="D11" s="8" t="s">
        <v>32</v>
      </c>
      <c r="E11" s="14">
        <v>75000</v>
      </c>
      <c r="F11" s="11" t="s">
        <v>7</v>
      </c>
      <c r="G11" s="9">
        <v>0</v>
      </c>
      <c r="H11" s="9" t="s">
        <v>7</v>
      </c>
      <c r="I11" s="10" t="str">
        <f t="shared" si="0"/>
        <v/>
      </c>
    </row>
    <row r="12" spans="1:20" ht="15" customHeight="1" x14ac:dyDescent="0.35">
      <c r="A12" s="6">
        <v>2019</v>
      </c>
      <c r="B12" s="7" t="s">
        <v>30</v>
      </c>
      <c r="C12" s="22" t="s">
        <v>36</v>
      </c>
      <c r="D12" s="8" t="s">
        <v>32</v>
      </c>
      <c r="E12" s="11" t="s">
        <v>7</v>
      </c>
      <c r="F12" s="14">
        <v>60000</v>
      </c>
      <c r="G12" s="9" t="s">
        <v>7</v>
      </c>
      <c r="H12" s="9">
        <v>0</v>
      </c>
      <c r="I12" s="10" t="str">
        <f t="shared" si="0"/>
        <v/>
      </c>
    </row>
    <row r="13" spans="1:20" ht="15" customHeight="1" x14ac:dyDescent="0.35">
      <c r="A13" s="6">
        <v>2019</v>
      </c>
      <c r="B13" s="7" t="s">
        <v>31</v>
      </c>
      <c r="C13" s="22" t="s">
        <v>36</v>
      </c>
      <c r="D13" s="8" t="s">
        <v>32</v>
      </c>
      <c r="E13" s="11" t="s">
        <v>7</v>
      </c>
      <c r="F13" s="14">
        <v>60000</v>
      </c>
      <c r="G13" s="9" t="s">
        <v>7</v>
      </c>
      <c r="H13" s="9">
        <v>0</v>
      </c>
      <c r="I13" s="10" t="str">
        <f t="shared" si="0"/>
        <v/>
      </c>
    </row>
    <row r="14" spans="1:20" ht="15" customHeight="1" x14ac:dyDescent="0.35">
      <c r="A14" s="6">
        <v>2020</v>
      </c>
      <c r="B14" s="7" t="s">
        <v>38</v>
      </c>
      <c r="C14" s="22" t="s">
        <v>36</v>
      </c>
      <c r="D14" s="8" t="s">
        <v>32</v>
      </c>
      <c r="E14" s="14" t="s">
        <v>37</v>
      </c>
      <c r="F14" s="11" t="s">
        <v>7</v>
      </c>
      <c r="G14" s="9">
        <v>0</v>
      </c>
      <c r="H14" s="9" t="s">
        <v>7</v>
      </c>
      <c r="I14" s="10" t="str">
        <f t="shared" ref="I14:I15" si="1">IF(OR(AND(G14&gt;1,G14&lt;&gt;"-"),AND(H14&gt;1,H14&lt;&gt;"-")),"Can exchange","")</f>
        <v/>
      </c>
    </row>
    <row r="15" spans="1:20" ht="15" customHeight="1" x14ac:dyDescent="0.35">
      <c r="A15" s="6">
        <v>2020</v>
      </c>
      <c r="B15" s="7" t="s">
        <v>39</v>
      </c>
      <c r="C15" s="22" t="s">
        <v>36</v>
      </c>
      <c r="D15" s="8" t="s">
        <v>32</v>
      </c>
      <c r="E15" s="14">
        <v>60000</v>
      </c>
      <c r="F15" s="11" t="s">
        <v>7</v>
      </c>
      <c r="G15" s="9">
        <v>0</v>
      </c>
      <c r="H15" s="9" t="s">
        <v>7</v>
      </c>
      <c r="I15" s="10" t="str">
        <f t="shared" si="1"/>
        <v/>
      </c>
    </row>
    <row r="16" spans="1:20" ht="15" customHeight="1" x14ac:dyDescent="0.35">
      <c r="A16" s="6">
        <v>2021</v>
      </c>
      <c r="B16" s="7" t="s">
        <v>40</v>
      </c>
      <c r="C16" s="22" t="s">
        <v>36</v>
      </c>
      <c r="D16" s="8" t="s">
        <v>32</v>
      </c>
      <c r="E16" s="11" t="s">
        <v>7</v>
      </c>
      <c r="F16" s="14" t="s">
        <v>46</v>
      </c>
      <c r="G16" s="9" t="s">
        <v>7</v>
      </c>
      <c r="H16" s="9">
        <v>0</v>
      </c>
      <c r="I16" s="10" t="str">
        <f t="shared" ref="I16:I17" si="2">IF(OR(AND(G16&gt;1,G16&lt;&gt;"-"),AND(H16&gt;1,H16&lt;&gt;"-")),"Can exchange","")</f>
        <v/>
      </c>
      <c r="S16" s="23"/>
      <c r="T16" s="23"/>
    </row>
    <row r="17" spans="1:9" ht="15" customHeight="1" x14ac:dyDescent="0.35">
      <c r="A17" s="6">
        <v>2021</v>
      </c>
      <c r="B17" s="7" t="s">
        <v>41</v>
      </c>
      <c r="C17" s="22" t="s">
        <v>36</v>
      </c>
      <c r="D17" s="8" t="s">
        <v>32</v>
      </c>
      <c r="E17" s="11" t="s">
        <v>7</v>
      </c>
      <c r="F17" s="14" t="s">
        <v>47</v>
      </c>
      <c r="G17" s="9" t="s">
        <v>7</v>
      </c>
      <c r="H17" s="9">
        <v>0</v>
      </c>
      <c r="I17" s="10" t="str">
        <f t="shared" si="2"/>
        <v/>
      </c>
    </row>
    <row r="18" spans="1:9" ht="15" customHeight="1" x14ac:dyDescent="0.35">
      <c r="A18" s="6">
        <v>2022</v>
      </c>
      <c r="B18" s="7" t="s">
        <v>42</v>
      </c>
      <c r="C18" s="22" t="s">
        <v>36</v>
      </c>
      <c r="D18" s="8" t="s">
        <v>32</v>
      </c>
      <c r="E18" s="14" t="s">
        <v>47</v>
      </c>
      <c r="F18" s="11" t="s">
        <v>7</v>
      </c>
      <c r="G18" s="9">
        <v>0</v>
      </c>
      <c r="H18" s="9" t="s">
        <v>7</v>
      </c>
      <c r="I18" s="10" t="str">
        <f t="shared" ref="I18:I19" si="3">IF(OR(AND(G18&gt;1,G18&lt;&gt;"-"),AND(H18&gt;1,H18&lt;&gt;"-")),"Can exchange","")</f>
        <v/>
      </c>
    </row>
    <row r="19" spans="1:9" ht="15" customHeight="1" x14ac:dyDescent="0.35">
      <c r="A19" s="6">
        <v>2022</v>
      </c>
      <c r="B19" s="7" t="s">
        <v>43</v>
      </c>
      <c r="C19" s="22" t="s">
        <v>36</v>
      </c>
      <c r="D19" s="8" t="s">
        <v>32</v>
      </c>
      <c r="E19" s="14" t="s">
        <v>47</v>
      </c>
      <c r="F19" s="11" t="s">
        <v>7</v>
      </c>
      <c r="G19" s="9">
        <v>0</v>
      </c>
      <c r="H19" s="9" t="s">
        <v>7</v>
      </c>
      <c r="I19" s="10" t="str">
        <f t="shared" si="3"/>
        <v/>
      </c>
    </row>
    <row r="20" spans="1:9" ht="15" customHeight="1" x14ac:dyDescent="0.35">
      <c r="A20" s="6">
        <v>2023</v>
      </c>
      <c r="B20" s="7" t="s">
        <v>44</v>
      </c>
      <c r="C20" s="22" t="s">
        <v>36</v>
      </c>
      <c r="D20" s="8" t="s">
        <v>32</v>
      </c>
      <c r="E20" s="11" t="s">
        <v>7</v>
      </c>
      <c r="F20" s="14" t="s">
        <v>47</v>
      </c>
      <c r="G20" s="9" t="s">
        <v>7</v>
      </c>
      <c r="H20" s="9">
        <v>0</v>
      </c>
      <c r="I20" s="10" t="str">
        <f t="shared" ref="I20:I21" si="4">IF(OR(AND(G20&gt;1,G20&lt;&gt;"-"),AND(H20&gt;1,H20&lt;&gt;"-")),"Can exchange","")</f>
        <v/>
      </c>
    </row>
    <row r="21" spans="1:9" ht="15" customHeight="1" x14ac:dyDescent="0.35">
      <c r="A21" s="6">
        <v>2023</v>
      </c>
      <c r="B21" s="7" t="s">
        <v>45</v>
      </c>
      <c r="C21" s="22" t="s">
        <v>36</v>
      </c>
      <c r="D21" s="8" t="s">
        <v>32</v>
      </c>
      <c r="E21" s="11" t="s">
        <v>7</v>
      </c>
      <c r="F21" s="14" t="s">
        <v>47</v>
      </c>
      <c r="G21" s="9" t="s">
        <v>7</v>
      </c>
      <c r="H21" s="9">
        <v>0</v>
      </c>
      <c r="I21" s="10" t="str">
        <f t="shared" si="4"/>
        <v/>
      </c>
    </row>
  </sheetData>
  <mergeCells count="5">
    <mergeCell ref="A1:A2"/>
    <mergeCell ref="B1:B2"/>
    <mergeCell ref="C1:D1"/>
    <mergeCell ref="E1:F1"/>
    <mergeCell ref="G1:H1"/>
  </mergeCells>
  <conditionalFormatting sqref="G3:G5 G8:G9 G12:G13">
    <cfRule type="containsText" dxfId="30" priority="55" operator="containsText" text="*-">
      <formula>NOT(ISERROR(SEARCH(("*-"),(G3))))</formula>
    </cfRule>
  </conditionalFormatting>
  <conditionalFormatting sqref="G3:G5 G8:G9 G12:G1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H6:H7 H10:H11">
    <cfRule type="containsText" dxfId="29" priority="53" operator="containsText" text="*-">
      <formula>NOT(ISERROR(SEARCH(("*-"),(H3))))</formula>
    </cfRule>
  </conditionalFormatting>
  <conditionalFormatting sqref="H6:H7 H3 H10:H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15">
    <cfRule type="containsText" dxfId="27" priority="49" operator="containsText" text="*-">
      <formula>NOT(ISERROR(SEARCH(("*-"),(H14))))</formula>
    </cfRule>
  </conditionalFormatting>
  <conditionalFormatting sqref="H14:H1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G17">
    <cfRule type="containsText" dxfId="26" priority="47" operator="containsText" text="*-">
      <formula>NOT(ISERROR(SEARCH(("*-"),(G16))))</formula>
    </cfRule>
  </conditionalFormatting>
  <conditionalFormatting sqref="G16:G1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:H19">
    <cfRule type="containsText" dxfId="23" priority="41" operator="containsText" text="*-">
      <formula>NOT(ISERROR(SEARCH(("*-"),(H18))))</formula>
    </cfRule>
  </conditionalFormatting>
  <conditionalFormatting sqref="H18:H1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:G21">
    <cfRule type="containsText" dxfId="22" priority="39" operator="containsText" text="*-">
      <formula>NOT(ISERROR(SEARCH(("*-"),(G20))))</formula>
    </cfRule>
  </conditionalFormatting>
  <conditionalFormatting sqref="G20:G2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7" priority="35" operator="containsText" text="*-">
      <formula>NOT(ISERROR(SEARCH(("*-"),(H4))))</formula>
    </cfRule>
  </conditionalFormatting>
  <conditionalFormatting sqref="H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6" priority="33" operator="containsText" text="*-">
      <formula>NOT(ISERROR(SEARCH(("*-"),(H5))))</formula>
    </cfRule>
  </conditionalFormatting>
  <conditionalFormatting sqref="H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5" priority="31" operator="containsText" text="*-">
      <formula>NOT(ISERROR(SEARCH(("*-"),(G6))))</formula>
    </cfRule>
  </conditionalFormatting>
  <conditionalFormatting sqref="G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4" priority="29" operator="containsText" text="*-">
      <formula>NOT(ISERROR(SEARCH(("*-"),(G7))))</formula>
    </cfRule>
  </conditionalFormatting>
  <conditionalFormatting sqref="G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13" priority="27" operator="containsText" text="*-">
      <formula>NOT(ISERROR(SEARCH(("*-"),(H8))))</formula>
    </cfRule>
  </conditionalFormatting>
  <conditionalFormatting sqref="H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12" priority="25" operator="containsText" text="*-">
      <formula>NOT(ISERROR(SEARCH(("*-"),(H9))))</formula>
    </cfRule>
  </conditionalFormatting>
  <conditionalFormatting sqref="H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11" priority="23" operator="containsText" text="*-">
      <formula>NOT(ISERROR(SEARCH(("*-"),(G10))))</formula>
    </cfRule>
  </conditionalFormatting>
  <conditionalFormatting sqref="G1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0" priority="21" operator="containsText" text="*-">
      <formula>NOT(ISERROR(SEARCH(("*-"),(G11))))</formula>
    </cfRule>
  </conditionalFormatting>
  <conditionalFormatting sqref="G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9" priority="19" operator="containsText" text="*-">
      <formula>NOT(ISERROR(SEARCH(("*-"),(H12))))</formula>
    </cfRule>
  </conditionalFormatting>
  <conditionalFormatting sqref="H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8" priority="17" operator="containsText" text="*-">
      <formula>NOT(ISERROR(SEARCH(("*-"),(H13))))</formula>
    </cfRule>
  </conditionalFormatting>
  <conditionalFormatting sqref="H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">
    <cfRule type="containsText" dxfId="7" priority="15" operator="containsText" text="*-">
      <formula>NOT(ISERROR(SEARCH(("*-"),(G14))))</formula>
    </cfRule>
  </conditionalFormatting>
  <conditionalFormatting sqref="G1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6" priority="13" operator="containsText" text="*-">
      <formula>NOT(ISERROR(SEARCH(("*-"),(G15))))</formula>
    </cfRule>
  </conditionalFormatting>
  <conditionalFormatting sqref="G1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5" priority="11" operator="containsText" text="*-">
      <formula>NOT(ISERROR(SEARCH(("*-"),(H16))))</formula>
    </cfRule>
  </conditionalFormatting>
  <conditionalFormatting sqref="H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4" priority="9" operator="containsText" text="*-">
      <formula>NOT(ISERROR(SEARCH(("*-"),(H17))))</formula>
    </cfRule>
  </conditionalFormatting>
  <conditionalFormatting sqref="H1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3" priority="7" operator="containsText" text="*-">
      <formula>NOT(ISERROR(SEARCH(("*-"),(G18))))</formula>
    </cfRule>
  </conditionalFormatting>
  <conditionalFormatting sqref="G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">
    <cfRule type="containsText" dxfId="2" priority="5" operator="containsText" text="*-">
      <formula>NOT(ISERROR(SEARCH(("*-"),(G19))))</formula>
    </cfRule>
  </conditionalFormatting>
  <conditionalFormatting sqref="G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1" priority="3" operator="containsText" text="*-">
      <formula>NOT(ISERROR(SEARCH(("*-"),(H20))))</formula>
    </cfRule>
  </conditionalFormatting>
  <conditionalFormatting sqref="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0" priority="1" operator="containsText" text="*-">
      <formula>NOT(ISERROR(SEARCH(("*-"),(H21))))</formula>
    </cfRule>
  </conditionalFormatting>
  <conditionalFormatting sqref="H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7" sqref="B7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10</v>
      </c>
      <c r="B1" s="16" t="s">
        <v>11</v>
      </c>
      <c r="C1" s="17" t="s">
        <v>12</v>
      </c>
    </row>
    <row r="2" spans="1:3" x14ac:dyDescent="0.35">
      <c r="A2" s="18">
        <v>1</v>
      </c>
      <c r="B2" s="19" t="s">
        <v>13</v>
      </c>
      <c r="C2" s="20" t="s">
        <v>14</v>
      </c>
    </row>
    <row r="3" spans="1:3" x14ac:dyDescent="0.35">
      <c r="A3" s="18">
        <v>2</v>
      </c>
      <c r="B3" s="19" t="s">
        <v>15</v>
      </c>
      <c r="C3" s="20" t="s">
        <v>16</v>
      </c>
    </row>
    <row r="4" spans="1:3" x14ac:dyDescent="0.35">
      <c r="A4" s="18">
        <v>3</v>
      </c>
      <c r="B4" s="19" t="s">
        <v>17</v>
      </c>
      <c r="C4" s="20" t="s">
        <v>18</v>
      </c>
    </row>
    <row r="5" spans="1:3" x14ac:dyDescent="0.35">
      <c r="A5" s="18">
        <v>4</v>
      </c>
      <c r="B5" s="19" t="s">
        <v>19</v>
      </c>
      <c r="C5" s="20" t="s">
        <v>20</v>
      </c>
    </row>
    <row r="6" spans="1:3" x14ac:dyDescent="0.35">
      <c r="A6" s="18">
        <v>5</v>
      </c>
      <c r="B6" s="19" t="s">
        <v>33</v>
      </c>
      <c r="C6" s="21" t="s">
        <v>34</v>
      </c>
    </row>
    <row r="7" spans="1:3" x14ac:dyDescent="0.35">
      <c r="A7" s="18">
        <v>6</v>
      </c>
      <c r="B7" s="19" t="s">
        <v>33</v>
      </c>
      <c r="C7" s="21" t="s">
        <v>35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2024-03-23T21:14:11Z</dcterms:modified>
</cp:coreProperties>
</file>