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92FB0C12-77C4-4D35-890D-3F1FD2557D6D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3" i="5"/>
  <c r="G3" i="7"/>
  <c r="G3" i="8"/>
  <c r="G3" i="9"/>
  <c r="G3" i="10" l="1"/>
  <c r="G3" i="11"/>
  <c r="G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D5E8EC63-E893-45DD-9476-FE299F6E6EFD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5794BD98-3831-4D4D-9981-71B316828253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1352F9D6-F8EE-4119-8858-7D7417F3D36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C452CCB1-EDE0-4159-9297-F806D622DFFC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2CB0E79E-4525-4A43-80A0-20D44906017B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04F07892-733C-43F2-86B4-5F3D69015C30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C018FEF7-F457-45ED-A551-60D708F4216C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A4873B40-16E1-40A2-AF26-8622588A5583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BB65DFE2-6CCE-4184-BA53-E0054929E24B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09C973FD-5E83-4473-A5EB-B769CCE9244C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7306F3ED-4317-4A5C-87BC-E16D685FEA06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704CC7B1-9A86-4B63-8C39-E4969A9931E1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6B1666E0-25DC-4361-8580-99469052361C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3C6486A3-5A41-4A61-B460-228CCAFF59A4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A9FA6DBD-1994-4B3E-849D-1FA547133A6D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A1B3D315-0DF6-4DD1-97DA-22C9071EB7D0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<sst xmlns="http://schemas.openxmlformats.org/spreadsheetml/2006/main" count="112" uniqueCount="38">
  <si>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</si>
  <si>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</si>
  <si>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</si>
  <si>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</si>
  <si>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</si>
  <si>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</si>
  <si>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</si>
  <si>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</si>
  <si>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</si>
  <si>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</si>
  <si>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</si>
  <si>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</si>
  <si>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</si>
  <si>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</si>
  <si>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</si>
  <si>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</si>
  <si>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</si>
  <si>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</si>
  <si>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</si>
  <si>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</si>
  <si>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2€</t>
  </si>
  <si>
    <t>eurocollection</t>
  </si>
  <si>
    <t>High convenience single table of varieties with photos</t>
  </si>
  <si>
    <t>High convenience set of tables table of actual coins with photos</t>
  </si>
  <si>
    <t>40.000.000</t>
  </si>
  <si>
    <t>30.000.000</t>
  </si>
  <si>
    <t>Obv: Without mint symbol</t>
  </si>
  <si>
    <t>Rev: new map of Europe</t>
  </si>
  <si>
    <t>HR</t>
  </si>
  <si>
    <t>Obv: Nikola Tesla</t>
  </si>
  <si>
    <t>Obv: The Glagolitic script</t>
  </si>
  <si>
    <t>Obv: Marten</t>
  </si>
  <si>
    <t>Obv: Geographical map of Croatia</t>
  </si>
  <si>
    <t>72.000.000</t>
  </si>
  <si>
    <t>63.000.000</t>
  </si>
  <si>
    <t>80.000.000</t>
  </si>
  <si>
    <t>50.000.000</t>
  </si>
  <si>
    <t>45.000.000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</si>
</sst>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3" borderId="7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3" fillId="2" borderId="7" xfId="0" applyNumberFormat="1" applyFont="1" applyFill="1" applyBorder="1" applyAlignment="1">
      <alignment horizontal="center" vertical="center" shrinkToFit="1"/>
    </xf>
    <xf numFmtId="0" fontId="6" fillId="4" borderId="3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 shrinkToFit="1"/>
    </xf>
    <xf numFmtId="49" fontId="6" fillId="4" borderId="7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6"/>
    <tableColumn id="2" xr3:uid="{00000000-0010-0000-0000-000002000000}" name="Link" dataDxfId="15" dataCellStyle="Гиперссылка"/>
    <tableColumn id="3" xr3:uid="{00000000-0010-0000-0000-000003000000}" name="Description (single table, table set, mintage, prices):" dataDxfId="1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urocollection.co.uk/" TargetMode="External"/><Relationship Id="rId2" Type="http://schemas.openxmlformats.org/officeDocument/2006/relationships/hyperlink" Target="https://www.euro-coins.info/info/mintage/croatia.html" TargetMode="External"/><Relationship Id="rId1" Type="http://schemas.openxmlformats.org/officeDocument/2006/relationships/hyperlink" Target="https://en.ucoin.net/table/?country=croatia&amp;period=2009&amp;type=2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://www.eurocollection.co.uk/Varia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8" sqref="C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0" t="s">
        <v>3</v>
      </c>
      <c r="F1" s="21" t="s">
        <v>6</v>
      </c>
      <c r="G1" s="2"/>
    </row>
    <row r="2" spans="1:7" ht="15" customHeight="1" x14ac:dyDescent="0.35">
      <c r="A2" s="24"/>
      <c r="B2" s="24"/>
      <c r="C2" s="5" t="s">
        <v>4</v>
      </c>
      <c r="D2" s="5" t="s">
        <v>5</v>
      </c>
      <c r="E2" s="6" t="s">
        <v>28</v>
      </c>
      <c r="F2" s="17" t="s">
        <v>28</v>
      </c>
      <c r="G2" s="2"/>
    </row>
    <row r="3" spans="1:7" ht="15" customHeight="1" x14ac:dyDescent="0.35">
      <c r="A3" s="7">
        <v>2023</v>
      </c>
      <c r="B3" s="8" t="s">
        <v>30</v>
      </c>
      <c r="C3" s="19" t="s">
        <v>26</v>
      </c>
      <c r="D3" s="9"/>
      <c r="E3" s="10" t="s">
        <v>33</v>
      </c>
      <c r="F3" s="1">
        <v>0</v>
      </c>
      <c r="G3" s="3" t="str">
        <f t="shared" ref="G3" si="0">IF(OR(AND(F3&gt;1,F3&lt;&gt;"-")),"Can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3">
    <cfRule type="containsText" dxfId="0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" sqref="E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0" t="s">
        <v>3</v>
      </c>
      <c r="F1" s="21" t="s">
        <v>7</v>
      </c>
      <c r="G1" s="2"/>
    </row>
    <row r="2" spans="1:7" ht="15" customHeight="1" x14ac:dyDescent="0.35">
      <c r="A2" s="24"/>
      <c r="B2" s="24"/>
      <c r="C2" s="5" t="s">
        <v>4</v>
      </c>
      <c r="D2" s="5" t="s">
        <v>5</v>
      </c>
      <c r="E2" s="6" t="s">
        <v>28</v>
      </c>
      <c r="F2" s="17" t="s">
        <v>28</v>
      </c>
      <c r="G2" s="2"/>
    </row>
    <row r="3" spans="1:7" ht="15" customHeight="1" x14ac:dyDescent="0.35">
      <c r="A3" s="7">
        <v>2023</v>
      </c>
      <c r="B3" s="8" t="s">
        <v>30</v>
      </c>
      <c r="C3" s="19" t="s">
        <v>26</v>
      </c>
      <c r="D3" s="9"/>
      <c r="E3" s="10" t="s">
        <v>34</v>
      </c>
      <c r="F3" s="1">
        <v>0</v>
      </c>
      <c r="G3" s="3" t="str">
        <f t="shared" ref="G3" si="0">IF(OR(AND(F3&gt;1,F3&lt;&gt;"-")),"Can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3">
    <cfRule type="containsText" dxfId="1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9" sqref="E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0" t="s">
        <v>3</v>
      </c>
      <c r="F1" s="21" t="s">
        <v>8</v>
      </c>
      <c r="G1" s="2"/>
    </row>
    <row r="2" spans="1:7" ht="15" customHeight="1" x14ac:dyDescent="0.35">
      <c r="A2" s="24"/>
      <c r="B2" s="24"/>
      <c r="C2" s="5" t="s">
        <v>4</v>
      </c>
      <c r="D2" s="5" t="s">
        <v>5</v>
      </c>
      <c r="E2" s="6" t="s">
        <v>28</v>
      </c>
      <c r="F2" s="17" t="s">
        <v>28</v>
      </c>
      <c r="G2" s="2"/>
    </row>
    <row r="3" spans="1:7" ht="15" customHeight="1" x14ac:dyDescent="0.35">
      <c r="A3" s="7">
        <v>2023</v>
      </c>
      <c r="B3" s="8" t="s">
        <v>30</v>
      </c>
      <c r="C3" s="19" t="s">
        <v>26</v>
      </c>
      <c r="D3" s="9"/>
      <c r="E3" s="10" t="s">
        <v>24</v>
      </c>
      <c r="F3" s="1">
        <v>0</v>
      </c>
      <c r="G3" s="3" t="str">
        <f t="shared" ref="G3" si="0">IF(OR(AND(F3&gt;1,F3&lt;&gt;"-")),"Can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3">
    <cfRule type="containsText" dxfId="2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" sqref="E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0" t="s">
        <v>3</v>
      </c>
      <c r="F1" s="21" t="s">
        <v>9</v>
      </c>
      <c r="G1" s="2"/>
    </row>
    <row r="2" spans="1:7" ht="15" customHeight="1" x14ac:dyDescent="0.35">
      <c r="A2" s="24"/>
      <c r="B2" s="24"/>
      <c r="C2" s="5" t="s">
        <v>4</v>
      </c>
      <c r="D2" s="5" t="s">
        <v>5</v>
      </c>
      <c r="E2" s="6" t="s">
        <v>28</v>
      </c>
      <c r="F2" s="17" t="s">
        <v>28</v>
      </c>
      <c r="G2" s="2"/>
    </row>
    <row r="3" spans="1:7" ht="15" customHeight="1" x14ac:dyDescent="0.35">
      <c r="A3" s="7">
        <v>2023</v>
      </c>
      <c r="B3" s="8" t="s">
        <v>29</v>
      </c>
      <c r="C3" s="19" t="s">
        <v>26</v>
      </c>
      <c r="D3" s="9" t="s">
        <v>27</v>
      </c>
      <c r="E3" s="10" t="s">
        <v>35</v>
      </c>
      <c r="F3" s="1">
        <v>0</v>
      </c>
      <c r="G3" s="3" t="str">
        <f t="shared" ref="G3" si="0">IF(OR(AND(F3&gt;1,F3&lt;&gt;"-")),"Can exchange","")</f>
        <v/>
      </c>
    </row>
  </sheetData>
  <mergeCells count="3">
    <mergeCell ref="A1:A2"/>
    <mergeCell ref="B1:B2"/>
    <mergeCell ref="C1:D1"/>
  </mergeCells>
  <conditionalFormatting sqref="F3">
    <cfRule type="containsText" dxfId="3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" sqref="E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0" t="s">
        <v>3</v>
      </c>
      <c r="F1" s="21" t="s">
        <v>10</v>
      </c>
      <c r="G1" s="2"/>
    </row>
    <row r="2" spans="1:7" ht="15" customHeight="1" x14ac:dyDescent="0.35">
      <c r="A2" s="24"/>
      <c r="B2" s="24"/>
      <c r="C2" s="5" t="s">
        <v>4</v>
      </c>
      <c r="D2" s="5" t="s">
        <v>5</v>
      </c>
      <c r="E2" s="6" t="s">
        <v>28</v>
      </c>
      <c r="F2" s="17" t="s">
        <v>28</v>
      </c>
      <c r="G2" s="2"/>
    </row>
    <row r="3" spans="1:7" ht="15" customHeight="1" x14ac:dyDescent="0.35">
      <c r="A3" s="7">
        <v>2023</v>
      </c>
      <c r="B3" s="8" t="s">
        <v>29</v>
      </c>
      <c r="C3" s="19" t="s">
        <v>26</v>
      </c>
      <c r="D3" s="9" t="s">
        <v>27</v>
      </c>
      <c r="E3" s="10" t="s">
        <v>36</v>
      </c>
      <c r="F3" s="1">
        <v>0</v>
      </c>
      <c r="G3" s="3" t="str">
        <f t="shared" ref="G3" si="0">IF(OR(AND(F3&gt;1,F3&lt;&gt;"-")),"Can exchange","")</f>
        <v/>
      </c>
    </row>
  </sheetData>
  <mergeCells count="3">
    <mergeCell ref="A1:A2"/>
    <mergeCell ref="B1:B2"/>
    <mergeCell ref="C1:D1"/>
  </mergeCells>
  <conditionalFormatting sqref="F3">
    <cfRule type="containsText" dxfId="4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" sqref="E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0" t="s">
        <v>3</v>
      </c>
      <c r="F1" s="21" t="s">
        <v>11</v>
      </c>
      <c r="G1" s="2"/>
    </row>
    <row r="2" spans="1:7" ht="15" customHeight="1" x14ac:dyDescent="0.35">
      <c r="A2" s="24"/>
      <c r="B2" s="24"/>
      <c r="C2" s="5" t="s">
        <v>4</v>
      </c>
      <c r="D2" s="5" t="s">
        <v>5</v>
      </c>
      <c r="E2" s="6" t="s">
        <v>28</v>
      </c>
      <c r="F2" s="17" t="s">
        <v>28</v>
      </c>
      <c r="G2" s="2"/>
    </row>
    <row r="3" spans="1:7" ht="15" customHeight="1" x14ac:dyDescent="0.35">
      <c r="A3" s="7">
        <v>2023</v>
      </c>
      <c r="B3" s="8" t="s">
        <v>29</v>
      </c>
      <c r="C3" s="19" t="s">
        <v>26</v>
      </c>
      <c r="D3" s="9" t="s">
        <v>27</v>
      </c>
      <c r="E3" s="10" t="s">
        <v>37</v>
      </c>
      <c r="F3" s="1">
        <v>0</v>
      </c>
      <c r="G3" s="3" t="str">
        <f t="shared" ref="G3" si="0">IF(OR(AND(F3&gt;1,F3&lt;&gt;"-")),"Can exchange","")</f>
        <v/>
      </c>
    </row>
  </sheetData>
  <mergeCells count="3">
    <mergeCell ref="A1:A2"/>
    <mergeCell ref="B1:B2"/>
    <mergeCell ref="C1:D1"/>
  </mergeCells>
  <conditionalFormatting sqref="F3">
    <cfRule type="containsText" dxfId="7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" sqref="E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0" t="s">
        <v>3</v>
      </c>
      <c r="F1" s="22" t="s">
        <v>12</v>
      </c>
      <c r="G1" s="2"/>
    </row>
    <row r="2" spans="1:7" ht="15" customHeight="1" x14ac:dyDescent="0.35">
      <c r="A2" s="24"/>
      <c r="B2" s="24"/>
      <c r="C2" s="5" t="s">
        <v>4</v>
      </c>
      <c r="D2" s="5" t="s">
        <v>5</v>
      </c>
      <c r="E2" s="6" t="s">
        <v>28</v>
      </c>
      <c r="F2" s="17" t="s">
        <v>28</v>
      </c>
      <c r="G2" s="2"/>
    </row>
    <row r="3" spans="1:7" ht="15" customHeight="1" x14ac:dyDescent="0.35">
      <c r="A3" s="7">
        <v>2023</v>
      </c>
      <c r="B3" s="8" t="s">
        <v>31</v>
      </c>
      <c r="C3" s="19" t="s">
        <v>26</v>
      </c>
      <c r="D3" s="9" t="s">
        <v>27</v>
      </c>
      <c r="E3" s="10" t="s">
        <v>24</v>
      </c>
      <c r="F3" s="1">
        <v>0</v>
      </c>
      <c r="G3" s="3" t="str">
        <f t="shared" ref="G3" si="0">IF(OR(AND(F3&gt;1,F3&lt;&gt;"-")),"Can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3">
    <cfRule type="containsText" dxfId="6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U30" sqref="U3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19" ht="15" customHeight="1" x14ac:dyDescent="0.35">
      <c r="A1" s="23" t="s">
        <v>0</v>
      </c>
      <c r="B1" s="23" t="s">
        <v>1</v>
      </c>
      <c r="C1" s="25" t="s">
        <v>2</v>
      </c>
      <c r="D1" s="26"/>
      <c r="E1" s="20" t="s">
        <v>3</v>
      </c>
      <c r="F1" s="22" t="s">
        <v>20</v>
      </c>
      <c r="G1" s="2"/>
    </row>
    <row r="2" spans="1:19" ht="15" customHeight="1" x14ac:dyDescent="0.35">
      <c r="A2" s="24"/>
      <c r="B2" s="24"/>
      <c r="C2" s="5" t="s">
        <v>4</v>
      </c>
      <c r="D2" s="5" t="s">
        <v>5</v>
      </c>
      <c r="E2" s="6" t="s">
        <v>28</v>
      </c>
      <c r="F2" s="17" t="s">
        <v>28</v>
      </c>
      <c r="G2" s="2"/>
    </row>
    <row r="3" spans="1:19" ht="15" customHeight="1" x14ac:dyDescent="0.35">
      <c r="A3" s="7">
        <v>2023</v>
      </c>
      <c r="B3" s="8" t="s">
        <v>32</v>
      </c>
      <c r="C3" s="19" t="s">
        <v>26</v>
      </c>
      <c r="D3" s="9" t="s">
        <v>27</v>
      </c>
      <c r="E3" s="10" t="s">
        <v>25</v>
      </c>
      <c r="F3" s="1">
        <v>0</v>
      </c>
      <c r="G3" s="3" t="str">
        <f t="shared" ref="G3" si="0">IF(OR(AND(F3&gt;1,F3&lt;&gt;"-")),"Can exchange","")</f>
        <v/>
      </c>
    </row>
    <row r="8" spans="1:19" ht="15" customHeight="1" x14ac:dyDescent="0.35">
      <c r="R8" s="27"/>
      <c r="S8" s="27"/>
    </row>
  </sheetData>
  <mergeCells count="3">
    <mergeCell ref="A1:A2"/>
    <mergeCell ref="B1:B2"/>
    <mergeCell ref="C1:D1"/>
  </mergeCells>
  <conditionalFormatting sqref="F3">
    <cfRule type="containsText" dxfId="5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13</v>
      </c>
      <c r="B1" s="12" t="s">
        <v>14</v>
      </c>
      <c r="C1" s="13" t="s">
        <v>15</v>
      </c>
    </row>
    <row r="2" spans="1:3" ht="15" customHeight="1" x14ac:dyDescent="0.35">
      <c r="A2" s="14">
        <v>1</v>
      </c>
      <c r="B2" s="15" t="s">
        <v>16</v>
      </c>
      <c r="C2" s="16" t="s">
        <v>17</v>
      </c>
    </row>
    <row r="3" spans="1:3" ht="15" customHeight="1" x14ac:dyDescent="0.35">
      <c r="A3" s="14">
        <v>2</v>
      </c>
      <c r="B3" s="15" t="s">
        <v>19</v>
      </c>
      <c r="C3" s="16" t="s">
        <v>18</v>
      </c>
    </row>
    <row r="4" spans="1:3" ht="15" customHeight="1" x14ac:dyDescent="0.35">
      <c r="A4" s="14">
        <v>3</v>
      </c>
      <c r="B4" s="15" t="s">
        <v>21</v>
      </c>
      <c r="C4" s="18" t="s">
        <v>22</v>
      </c>
    </row>
    <row r="5" spans="1:3" ht="15" customHeight="1" x14ac:dyDescent="0.35">
      <c r="A5" s="14">
        <v>4</v>
      </c>
      <c r="B5" s="15" t="s">
        <v>21</v>
      </c>
      <c r="C5" s="18" t="s">
        <v>23</v>
      </c>
    </row>
  </sheetData>
  <hyperlinks>
    <hyperlink ref="B2" r:id="rId1" xr:uid="{00000000-0004-0000-0800-000000000000}"/>
    <hyperlink ref="B3" r:id="rId2" xr:uid="{00000000-0004-0000-0800-000001000000}"/>
    <hyperlink ref="B5" r:id="rId3" xr:uid="{00000000-0004-0000-0800-000004000000}"/>
    <hyperlink ref="B4" r:id="rId4" xr:uid="{00000000-0004-0000-0800-000005000000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2024-03-23T21:45:59Z</dcterms:modified>
</cp:coreProperties>
</file>