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inland\"/>
    </mc:Choice>
  </mc:AlternateContent>
  <xr:revisionPtr revIDLastSave="0" documentId="13_ncr:1_{10FAE645-8A65-48B3-B05B-9B46C51D8ED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4" i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62DF2243-2FB4-49DE-AAAF-0B81E966C004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<sst xmlns="http://schemas.openxmlformats.org/spreadsheetml/2006/main" count="200" uniqueCount="76">
  <si>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</si>
  <si>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</si>
  <si>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</si>
  <si>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</si>
  <si>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</si>
  <si>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</si>
  <si>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</si>
  <si>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</si>
  <si>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</si>
  <si>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</si>
  <si>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</si>
  <si>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</si>
  <si>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</si>
  <si>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</si>
  <si>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</si>
  <si>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</si>
  <si>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</si>
  <si>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</si>
  <si>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</si>
  <si>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</si>
  <si>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</si>
  <si>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</si>
  <si>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</si>
  <si>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</si>
  <si>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</si>
  <si>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</si>
  <si>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500.000</t>
  </si>
  <si>
    <t>Subtype_3</t>
  </si>
  <si>
    <t>1.000.000</t>
  </si>
  <si>
    <t>2.000.000</t>
  </si>
  <si>
    <t>2.500.000</t>
  </si>
  <si>
    <t>1.400.000</t>
  </si>
  <si>
    <t>1.500.000</t>
  </si>
  <si>
    <t>1.600.000</t>
  </si>
  <si>
    <t>FI</t>
  </si>
  <si>
    <t>Obv: Without mint symbol</t>
  </si>
  <si>
    <t>Obv: Mint director letter - "M"</t>
  </si>
  <si>
    <t>Obv: With mint symbol - 
stylized cornucopia</t>
  </si>
  <si>
    <t>Obv: With mint symbol - 
heraldic lion</t>
  </si>
  <si>
    <t>Enlargement of the European Union by ten new members</t>
  </si>
  <si>
    <t>60th Anniversary - United Nations. 50th Anniversary - Finland's Membership of UN</t>
  </si>
  <si>
    <t>100th Anniversary - Introduction of Universal and Equal Suffrage</t>
  </si>
  <si>
    <t>90th Anniversary - Independence of Finland</t>
  </si>
  <si>
    <t>60th Anniversary - Universal Declaration of Human Rights</t>
  </si>
  <si>
    <t>200th Anniversary - Finnish Autonomy</t>
  </si>
  <si>
    <t>150th Anniversary - Granting Finland the right to issue banknotes and coins</t>
  </si>
  <si>
    <t>200th Anniversary - Bank of Finland</t>
  </si>
  <si>
    <t>150th Anniversary - Birth of Helene Schjerfbeck</t>
  </si>
  <si>
    <t>150th Anniversary - Parliament</t>
  </si>
  <si>
    <t>125th Anniversary - Birth of Frans Eemil Sillanpää</t>
  </si>
  <si>
    <t>100th Anniversary - Birth of Tove Jansson</t>
  </si>
  <si>
    <t>100th Anniversary - Birth of Ilmari Tapiovaara</t>
  </si>
  <si>
    <t>150th Anniversary - Birth of Jean Sibelius</t>
  </si>
  <si>
    <t>150th Anniversary - Birth of Akseli Gallen-Kallela</t>
  </si>
  <si>
    <t>30th Anniversary - Flag of Europe</t>
  </si>
  <si>
    <t>90th Anniversary - Death of Eino Leino</t>
  </si>
  <si>
    <t>100th Anniversary - Birth of Georg Henrik von Wright</t>
  </si>
  <si>
    <t>100th Anniversary - Independence</t>
  </si>
  <si>
    <t>Finnish Nature</t>
  </si>
  <si>
    <t>National Landscapes of Finland - Koli</t>
  </si>
  <si>
    <t>Finnish Sauna</t>
  </si>
  <si>
    <t>100th Anniversary - Constitution</t>
  </si>
  <si>
    <t>Obv: Without mint director symbol</t>
  </si>
  <si>
    <t>720.000</t>
  </si>
  <si>
    <t>700.000</t>
  </si>
  <si>
    <t>100 years since the foundation of the University of Turku</t>
  </si>
  <si>
    <t>100 years since the birth of Väinö Linna</t>
  </si>
  <si>
    <t>Journalism</t>
  </si>
  <si>
    <t>100th Anniversary - Self-government in the Åland Region</t>
  </si>
  <si>
    <t>100th Anniversary - National Ballet in Finland</t>
  </si>
  <si>
    <t>35th Anniversary - Erasmus Programme</t>
  </si>
  <si>
    <t>Climate Research</t>
  </si>
  <si>
    <t>100th Anniversary - Finland's First Nature Conservation Law</t>
  </si>
  <si>
    <t>Social and Health Services in Finland</t>
  </si>
  <si>
    <t>800.000</t>
  </si>
  <si>
    <t>400.000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</si>
</sst>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\ [$€-1];[Red]\-#,##0\ [$€-1]"/>
  </numFmts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D3B9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0" xfId="1"/>
    <xf numFmtId="3" fontId="3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shrinkToFit="1"/>
    </xf>
    <xf numFmtId="3" fontId="3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wrapText="1"/>
    </xf>
    <xf numFmtId="49" fontId="5" fillId="2" borderId="1" xfId="0" applyNumberFormat="1" applyFont="1" applyFill="1" applyBorder="1" applyAlignment="1">
      <alignment horizontal="center" vertical="center" shrinkToFit="1"/>
    </xf>
    <xf numFmtId="3" fontId="5" fillId="7" borderId="8" xfId="0" applyNumberFormat="1" applyFont="1" applyFill="1" applyBorder="1" applyAlignment="1">
      <alignment horizontal="center" vertical="center" shrinkToFit="1"/>
    </xf>
    <xf numFmtId="0" fontId="1" fillId="6" borderId="9" xfId="0" applyFont="1" applyFill="1" applyBorder="1" applyAlignment="1">
      <alignment horizontal="center"/>
    </xf>
    <xf numFmtId="3" fontId="3" fillId="3" borderId="8" xfId="0" applyNumberFormat="1" applyFont="1" applyFill="1" applyBorder="1" applyAlignment="1">
      <alignment horizontal="center" vertical="center"/>
    </xf>
    <xf numFmtId="3" fontId="3" fillId="5" borderId="8" xfId="0" applyNumberFormat="1" applyFont="1" applyFill="1" applyBorder="1" applyAlignment="1">
      <alignment horizontal="center" vertical="center" shrinkToFit="1"/>
    </xf>
    <xf numFmtId="3" fontId="3" fillId="4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8" fontId="2" fillId="0" borderId="0" xfId="0" applyNumberFormat="1" applyFont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5"/>
    <tableColumn id="2" xr3:uid="{00000000-0010-0000-0000-000002000000}" name="Link" dataDxfId="14" dataCellStyle="Гиперссылка"/>
    <tableColumn id="3" xr3:uid="{00000000-0010-0000-0000-000003000000}" name="Description (single table, table set, mintage, prices):" dataDxfId="1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inland&amp;period=30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in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J15" sqref="J15"/>
    </sheetView>
  </sheetViews>
  <sheetFormatPr defaultColWidth="9.1796875" defaultRowHeight="15" customHeight="1" x14ac:dyDescent="0.35"/>
  <cols>
    <col min="1" max="1" width="5.453125" style="10" customWidth="1"/>
    <col min="2" max="2" width="48.54296875" style="10" customWidth="1"/>
    <col min="3" max="3" width="36.54296875" style="10" customWidth="1"/>
    <col min="4" max="5" width="24.81640625" style="10" customWidth="1"/>
    <col min="6" max="6" width="12.453125" style="10" customWidth="1"/>
    <col min="7" max="7" width="3.81640625" style="10" customWidth="1"/>
    <col min="8" max="8" width="13.7265625" style="10" customWidth="1"/>
    <col min="9" max="16384" width="9.1796875" style="1"/>
  </cols>
  <sheetData>
    <row r="1" spans="1:19" ht="15" customHeight="1" x14ac:dyDescent="0.35">
      <c r="A1" s="24" t="s">
        <v>0</v>
      </c>
      <c r="B1" s="24" t="s">
        <v>1</v>
      </c>
      <c r="C1" s="26" t="s">
        <v>2</v>
      </c>
      <c r="D1" s="27"/>
      <c r="E1" s="28"/>
      <c r="F1" s="2" t="s">
        <v>3</v>
      </c>
      <c r="G1" s="18" t="s">
        <v>4</v>
      </c>
      <c r="H1" s="3"/>
    </row>
    <row r="2" spans="1:19" ht="15" customHeight="1" x14ac:dyDescent="0.35">
      <c r="A2" s="25"/>
      <c r="B2" s="25"/>
      <c r="C2" s="4" t="s">
        <v>5</v>
      </c>
      <c r="D2" s="4" t="s">
        <v>6</v>
      </c>
      <c r="E2" s="4" t="s">
        <v>27</v>
      </c>
      <c r="F2" s="23" t="s">
        <v>34</v>
      </c>
      <c r="G2" s="21" t="s">
        <v>34</v>
      </c>
      <c r="H2" s="3"/>
    </row>
    <row r="3" spans="1:19" ht="15" customHeight="1" x14ac:dyDescent="0.35">
      <c r="A3" s="5">
        <v>2004</v>
      </c>
      <c r="B3" s="6" t="s">
        <v>39</v>
      </c>
      <c r="C3" s="22" t="s">
        <v>35</v>
      </c>
      <c r="D3" s="7" t="s">
        <v>21</v>
      </c>
      <c r="E3" s="7" t="s">
        <v>36</v>
      </c>
      <c r="F3" s="19" t="s">
        <v>28</v>
      </c>
      <c r="G3" s="8">
        <v>0</v>
      </c>
      <c r="H3" s="9" t="str">
        <f t="shared" ref="H3" si="0">IF(OR(AND(G3&gt;1,G3&lt;&gt;"-")),"Can exchange","")</f>
        <v/>
      </c>
    </row>
    <row r="4" spans="1:19" ht="15" customHeight="1" x14ac:dyDescent="0.35">
      <c r="A4" s="5">
        <v>2005</v>
      </c>
      <c r="B4" s="6" t="s">
        <v>40</v>
      </c>
      <c r="C4" s="22" t="s">
        <v>35</v>
      </c>
      <c r="D4" s="7" t="s">
        <v>21</v>
      </c>
      <c r="E4" s="7" t="s">
        <v>36</v>
      </c>
      <c r="F4" s="19" t="s">
        <v>29</v>
      </c>
      <c r="G4" s="8">
        <v>1</v>
      </c>
      <c r="H4" s="9" t="str">
        <f t="shared" ref="H4:H5" si="1">IF(OR(AND(G4&gt;1,G4&lt;&gt;"-")),"Can exchange","")</f>
        <v/>
      </c>
    </row>
    <row r="5" spans="1:19" ht="15" customHeight="1" x14ac:dyDescent="0.35">
      <c r="A5" s="5">
        <v>2006</v>
      </c>
      <c r="B5" s="6" t="s">
        <v>41</v>
      </c>
      <c r="C5" s="22" t="s">
        <v>35</v>
      </c>
      <c r="D5" s="7" t="s">
        <v>21</v>
      </c>
      <c r="E5" s="7" t="s">
        <v>36</v>
      </c>
      <c r="F5" s="19" t="s">
        <v>30</v>
      </c>
      <c r="G5" s="8">
        <v>0</v>
      </c>
      <c r="H5" s="9" t="str">
        <f t="shared" si="1"/>
        <v/>
      </c>
    </row>
    <row r="6" spans="1:19" ht="15" customHeight="1" x14ac:dyDescent="0.35">
      <c r="A6" s="5">
        <v>2007</v>
      </c>
      <c r="B6" s="6" t="s">
        <v>42</v>
      </c>
      <c r="C6" s="7" t="s">
        <v>37</v>
      </c>
      <c r="D6" s="7" t="s">
        <v>22</v>
      </c>
      <c r="E6" s="7" t="s">
        <v>62</v>
      </c>
      <c r="F6" s="19" t="s">
        <v>29</v>
      </c>
      <c r="G6" s="8">
        <v>0</v>
      </c>
      <c r="H6" s="9" t="str">
        <f t="shared" ref="H6:H28" si="2">IF(OR(AND(G6&gt;1,G6&lt;&gt;"-")),"Can exchange","")</f>
        <v/>
      </c>
    </row>
    <row r="7" spans="1:19" ht="15" customHeight="1" x14ac:dyDescent="0.35">
      <c r="A7" s="5">
        <v>2007</v>
      </c>
      <c r="B7" s="6" t="s">
        <v>7</v>
      </c>
      <c r="C7" s="7" t="s">
        <v>37</v>
      </c>
      <c r="D7" s="7" t="s">
        <v>22</v>
      </c>
      <c r="E7" s="7" t="s">
        <v>62</v>
      </c>
      <c r="F7" s="19" t="s">
        <v>31</v>
      </c>
      <c r="G7" s="8">
        <v>0</v>
      </c>
      <c r="H7" s="9" t="str">
        <f t="shared" si="2"/>
        <v/>
      </c>
    </row>
    <row r="8" spans="1:19" ht="15" customHeight="1" x14ac:dyDescent="0.35">
      <c r="A8" s="5">
        <v>2008</v>
      </c>
      <c r="B8" s="6" t="s">
        <v>43</v>
      </c>
      <c r="C8" s="7" t="s">
        <v>37</v>
      </c>
      <c r="D8" s="7" t="s">
        <v>22</v>
      </c>
      <c r="E8" s="7" t="s">
        <v>62</v>
      </c>
      <c r="F8" s="19" t="s">
        <v>32</v>
      </c>
      <c r="G8" s="8">
        <v>0</v>
      </c>
      <c r="H8" s="9" t="str">
        <f t="shared" si="2"/>
        <v/>
      </c>
    </row>
    <row r="9" spans="1:19" ht="15" customHeight="1" x14ac:dyDescent="0.35">
      <c r="A9" s="5">
        <v>2009</v>
      </c>
      <c r="B9" s="6" t="s">
        <v>44</v>
      </c>
      <c r="C9" s="7" t="s">
        <v>37</v>
      </c>
      <c r="D9" s="7" t="s">
        <v>22</v>
      </c>
      <c r="E9" s="7" t="s">
        <v>62</v>
      </c>
      <c r="F9" s="19" t="s">
        <v>33</v>
      </c>
      <c r="G9" s="8">
        <v>0</v>
      </c>
      <c r="H9" s="9" t="str">
        <f t="shared" si="2"/>
        <v/>
      </c>
    </row>
    <row r="10" spans="1:19" ht="15" customHeight="1" x14ac:dyDescent="0.35">
      <c r="A10" s="5">
        <v>2009</v>
      </c>
      <c r="B10" s="6" t="s">
        <v>8</v>
      </c>
      <c r="C10" s="7" t="s">
        <v>37</v>
      </c>
      <c r="D10" s="7" t="s">
        <v>22</v>
      </c>
      <c r="E10" s="7" t="s">
        <v>62</v>
      </c>
      <c r="F10" s="19" t="s">
        <v>31</v>
      </c>
      <c r="G10" s="8">
        <v>0</v>
      </c>
      <c r="H10" s="9" t="str">
        <f t="shared" si="2"/>
        <v/>
      </c>
    </row>
    <row r="11" spans="1:19" ht="15" customHeight="1" x14ac:dyDescent="0.35">
      <c r="A11" s="5">
        <v>2010</v>
      </c>
      <c r="B11" s="6" t="s">
        <v>45</v>
      </c>
      <c r="C11" s="7" t="s">
        <v>38</v>
      </c>
      <c r="D11" s="7" t="s">
        <v>22</v>
      </c>
      <c r="E11" s="7" t="s">
        <v>62</v>
      </c>
      <c r="F11" s="19" t="s">
        <v>33</v>
      </c>
      <c r="G11" s="8">
        <v>1</v>
      </c>
      <c r="H11" s="9" t="str">
        <f t="shared" si="2"/>
        <v/>
      </c>
    </row>
    <row r="12" spans="1:19" ht="15" customHeight="1" x14ac:dyDescent="0.35">
      <c r="A12" s="5">
        <v>2011</v>
      </c>
      <c r="B12" s="6" t="s">
        <v>46</v>
      </c>
      <c r="C12" s="7" t="s">
        <v>38</v>
      </c>
      <c r="D12" s="7" t="s">
        <v>22</v>
      </c>
      <c r="E12" s="7" t="s">
        <v>62</v>
      </c>
      <c r="F12" s="19" t="s">
        <v>33</v>
      </c>
      <c r="G12" s="8">
        <v>1</v>
      </c>
      <c r="H12" s="9" t="str">
        <f t="shared" si="2"/>
        <v/>
      </c>
    </row>
    <row r="13" spans="1:19" ht="15" customHeight="1" x14ac:dyDescent="0.35">
      <c r="A13" s="5">
        <v>2012</v>
      </c>
      <c r="B13" s="6" t="s">
        <v>47</v>
      </c>
      <c r="C13" s="7" t="s">
        <v>38</v>
      </c>
      <c r="D13" s="7" t="s">
        <v>22</v>
      </c>
      <c r="E13" s="7" t="s">
        <v>62</v>
      </c>
      <c r="F13" s="19" t="s">
        <v>29</v>
      </c>
      <c r="G13" s="8">
        <v>1</v>
      </c>
      <c r="H13" s="9" t="str">
        <f t="shared" si="2"/>
        <v/>
      </c>
    </row>
    <row r="14" spans="1:19" ht="15" customHeight="1" x14ac:dyDescent="0.35">
      <c r="A14" s="5">
        <v>2012</v>
      </c>
      <c r="B14" s="6" t="s">
        <v>9</v>
      </c>
      <c r="C14" s="7" t="s">
        <v>38</v>
      </c>
      <c r="D14" s="7" t="s">
        <v>22</v>
      </c>
      <c r="E14" s="7" t="s">
        <v>62</v>
      </c>
      <c r="F14" s="19" t="s">
        <v>32</v>
      </c>
      <c r="G14" s="8">
        <v>0</v>
      </c>
      <c r="H14" s="9" t="str">
        <f t="shared" si="2"/>
        <v/>
      </c>
    </row>
    <row r="15" spans="1:19" ht="15" customHeight="1" x14ac:dyDescent="0.35">
      <c r="A15" s="5">
        <v>2013</v>
      </c>
      <c r="B15" s="6" t="s">
        <v>48</v>
      </c>
      <c r="C15" s="7" t="s">
        <v>38</v>
      </c>
      <c r="D15" s="7" t="s">
        <v>22</v>
      </c>
      <c r="E15" s="7" t="s">
        <v>62</v>
      </c>
      <c r="F15" s="19" t="s">
        <v>28</v>
      </c>
      <c r="G15" s="8">
        <v>0</v>
      </c>
      <c r="H15" s="9" t="str">
        <f t="shared" si="2"/>
        <v/>
      </c>
      <c r="R15" s="29"/>
      <c r="S15" s="29"/>
    </row>
    <row r="16" spans="1:19" ht="15" customHeight="1" x14ac:dyDescent="0.35">
      <c r="A16" s="5">
        <v>2013</v>
      </c>
      <c r="B16" s="6" t="s">
        <v>49</v>
      </c>
      <c r="C16" s="7" t="s">
        <v>38</v>
      </c>
      <c r="D16" s="7" t="s">
        <v>22</v>
      </c>
      <c r="E16" s="7" t="s">
        <v>62</v>
      </c>
      <c r="F16" s="19" t="s">
        <v>32</v>
      </c>
      <c r="G16" s="8">
        <v>1</v>
      </c>
      <c r="H16" s="9" t="str">
        <f t="shared" si="2"/>
        <v/>
      </c>
    </row>
    <row r="17" spans="1:19" ht="15" customHeight="1" x14ac:dyDescent="0.35">
      <c r="A17" s="5">
        <v>2014</v>
      </c>
      <c r="B17" s="6" t="s">
        <v>50</v>
      </c>
      <c r="C17" s="7" t="s">
        <v>38</v>
      </c>
      <c r="D17" s="7" t="s">
        <v>22</v>
      </c>
      <c r="E17" s="7" t="s">
        <v>62</v>
      </c>
      <c r="F17" s="19" t="s">
        <v>32</v>
      </c>
      <c r="G17" s="8">
        <v>0</v>
      </c>
      <c r="H17" s="9" t="str">
        <f t="shared" si="2"/>
        <v/>
      </c>
    </row>
    <row r="18" spans="1:19" ht="15" customHeight="1" x14ac:dyDescent="0.35">
      <c r="A18" s="5">
        <v>2014</v>
      </c>
      <c r="B18" s="6" t="s">
        <v>51</v>
      </c>
      <c r="C18" s="7" t="s">
        <v>38</v>
      </c>
      <c r="D18" s="7" t="s">
        <v>22</v>
      </c>
      <c r="E18" s="7" t="s">
        <v>62</v>
      </c>
      <c r="F18" s="19" t="s">
        <v>28</v>
      </c>
      <c r="G18" s="8">
        <v>0</v>
      </c>
      <c r="H18" s="9" t="str">
        <f t="shared" si="2"/>
        <v/>
      </c>
    </row>
    <row r="19" spans="1:19" ht="15" customHeight="1" x14ac:dyDescent="0.35">
      <c r="A19" s="5">
        <v>2015</v>
      </c>
      <c r="B19" s="6" t="s">
        <v>52</v>
      </c>
      <c r="C19" s="7" t="s">
        <v>38</v>
      </c>
      <c r="D19" s="7" t="s">
        <v>22</v>
      </c>
      <c r="E19" s="7" t="s">
        <v>62</v>
      </c>
      <c r="F19" s="19" t="s">
        <v>28</v>
      </c>
      <c r="G19" s="8">
        <v>0</v>
      </c>
      <c r="H19" s="9" t="str">
        <f t="shared" si="2"/>
        <v/>
      </c>
    </row>
    <row r="20" spans="1:19" ht="15" customHeight="1" x14ac:dyDescent="0.35">
      <c r="A20" s="5">
        <v>2015</v>
      </c>
      <c r="B20" s="6" t="s">
        <v>53</v>
      </c>
      <c r="C20" s="7" t="s">
        <v>38</v>
      </c>
      <c r="D20" s="7" t="s">
        <v>22</v>
      </c>
      <c r="E20" s="7" t="s">
        <v>62</v>
      </c>
      <c r="F20" s="19" t="s">
        <v>26</v>
      </c>
      <c r="G20" s="8">
        <v>1</v>
      </c>
      <c r="H20" s="9" t="str">
        <f t="shared" si="2"/>
        <v/>
      </c>
    </row>
    <row r="21" spans="1:19" ht="15" customHeight="1" x14ac:dyDescent="0.35">
      <c r="A21" s="5">
        <v>2015</v>
      </c>
      <c r="B21" s="6" t="s">
        <v>54</v>
      </c>
      <c r="C21" s="7" t="s">
        <v>38</v>
      </c>
      <c r="D21" s="7" t="s">
        <v>22</v>
      </c>
      <c r="E21" s="7" t="s">
        <v>62</v>
      </c>
      <c r="F21" s="19" t="s">
        <v>26</v>
      </c>
      <c r="G21" s="8">
        <v>1</v>
      </c>
      <c r="H21" s="9" t="str">
        <f t="shared" si="2"/>
        <v/>
      </c>
    </row>
    <row r="22" spans="1:19" ht="15" customHeight="1" x14ac:dyDescent="0.35">
      <c r="A22" s="5">
        <v>2016</v>
      </c>
      <c r="B22" s="6" t="s">
        <v>55</v>
      </c>
      <c r="C22" s="7" t="s">
        <v>38</v>
      </c>
      <c r="D22" s="7" t="s">
        <v>22</v>
      </c>
      <c r="E22" s="7" t="s">
        <v>62</v>
      </c>
      <c r="F22" s="19" t="s">
        <v>28</v>
      </c>
      <c r="G22" s="8">
        <v>1</v>
      </c>
      <c r="H22" s="9" t="str">
        <f t="shared" si="2"/>
        <v/>
      </c>
    </row>
    <row r="23" spans="1:19" ht="15" customHeight="1" x14ac:dyDescent="0.35">
      <c r="A23" s="5">
        <v>2016</v>
      </c>
      <c r="B23" s="6" t="s">
        <v>56</v>
      </c>
      <c r="C23" s="7" t="s">
        <v>38</v>
      </c>
      <c r="D23" s="7" t="s">
        <v>22</v>
      </c>
      <c r="E23" s="7" t="s">
        <v>62</v>
      </c>
      <c r="F23" s="19" t="s">
        <v>28</v>
      </c>
      <c r="G23" s="8">
        <v>1</v>
      </c>
      <c r="H23" s="9" t="str">
        <f t="shared" si="2"/>
        <v/>
      </c>
      <c r="Q23" s="29"/>
      <c r="R23" s="29"/>
    </row>
    <row r="24" spans="1:19" ht="15" customHeight="1" x14ac:dyDescent="0.35">
      <c r="A24" s="5">
        <v>2017</v>
      </c>
      <c r="B24" s="6" t="s">
        <v>57</v>
      </c>
      <c r="C24" s="7" t="s">
        <v>38</v>
      </c>
      <c r="D24" s="7" t="s">
        <v>22</v>
      </c>
      <c r="E24" s="7" t="s">
        <v>62</v>
      </c>
      <c r="F24" s="19" t="s">
        <v>30</v>
      </c>
      <c r="G24" s="8">
        <v>1</v>
      </c>
      <c r="H24" s="9" t="str">
        <f t="shared" si="2"/>
        <v/>
      </c>
    </row>
    <row r="25" spans="1:19" ht="15" customHeight="1" x14ac:dyDescent="0.35">
      <c r="A25" s="5">
        <v>2017</v>
      </c>
      <c r="B25" s="6" t="s">
        <v>58</v>
      </c>
      <c r="C25" s="7" t="s">
        <v>38</v>
      </c>
      <c r="D25" s="7" t="s">
        <v>22</v>
      </c>
      <c r="E25" s="7" t="s">
        <v>62</v>
      </c>
      <c r="F25" s="19" t="s">
        <v>26</v>
      </c>
      <c r="G25" s="8">
        <v>1</v>
      </c>
      <c r="H25" s="9" t="str">
        <f t="shared" si="2"/>
        <v/>
      </c>
    </row>
    <row r="26" spans="1:19" ht="15" customHeight="1" x14ac:dyDescent="0.35">
      <c r="A26" s="5">
        <v>2018</v>
      </c>
      <c r="B26" s="6" t="s">
        <v>59</v>
      </c>
      <c r="C26" s="7" t="s">
        <v>38</v>
      </c>
      <c r="D26" s="7" t="s">
        <v>22</v>
      </c>
      <c r="E26" s="7" t="s">
        <v>62</v>
      </c>
      <c r="F26" s="19" t="s">
        <v>28</v>
      </c>
      <c r="G26" s="8">
        <v>1</v>
      </c>
      <c r="H26" s="9" t="str">
        <f t="shared" si="2"/>
        <v/>
      </c>
    </row>
    <row r="27" spans="1:19" ht="15" customHeight="1" x14ac:dyDescent="0.35">
      <c r="A27" s="5">
        <v>2018</v>
      </c>
      <c r="B27" s="6" t="s">
        <v>60</v>
      </c>
      <c r="C27" s="7" t="s">
        <v>38</v>
      </c>
      <c r="D27" s="7" t="s">
        <v>22</v>
      </c>
      <c r="E27" s="7" t="s">
        <v>62</v>
      </c>
      <c r="F27" s="19" t="s">
        <v>28</v>
      </c>
      <c r="G27" s="20">
        <v>1</v>
      </c>
      <c r="H27" s="9" t="str">
        <f t="shared" si="2"/>
        <v/>
      </c>
    </row>
    <row r="28" spans="1:19" ht="15" customHeight="1" x14ac:dyDescent="0.35">
      <c r="A28" s="5">
        <v>2019</v>
      </c>
      <c r="B28" s="6" t="s">
        <v>61</v>
      </c>
      <c r="C28" s="7" t="s">
        <v>38</v>
      </c>
      <c r="D28" s="7" t="s">
        <v>22</v>
      </c>
      <c r="E28" s="7" t="s">
        <v>62</v>
      </c>
      <c r="F28" s="19" t="s">
        <v>26</v>
      </c>
      <c r="G28" s="8">
        <v>0</v>
      </c>
      <c r="H28" s="9" t="str">
        <f t="shared" si="2"/>
        <v/>
      </c>
    </row>
    <row r="29" spans="1:19" ht="15" customHeight="1" x14ac:dyDescent="0.35">
      <c r="A29" s="5">
        <v>2020</v>
      </c>
      <c r="B29" s="6" t="s">
        <v>65</v>
      </c>
      <c r="C29" s="7" t="s">
        <v>38</v>
      </c>
      <c r="D29" s="7" t="s">
        <v>22</v>
      </c>
      <c r="E29" s="7" t="s">
        <v>62</v>
      </c>
      <c r="F29" s="19" t="s">
        <v>63</v>
      </c>
      <c r="G29" s="8">
        <v>1</v>
      </c>
      <c r="H29" s="9" t="str">
        <f t="shared" ref="H29:H30" si="3">IF(OR(AND(G29&gt;1,G29&lt;&gt;"-")),"Can exchange","")</f>
        <v/>
      </c>
    </row>
    <row r="30" spans="1:19" ht="15" customHeight="1" x14ac:dyDescent="0.35">
      <c r="A30" s="5">
        <v>2020</v>
      </c>
      <c r="B30" s="6" t="s">
        <v>66</v>
      </c>
      <c r="C30" s="7" t="s">
        <v>38</v>
      </c>
      <c r="D30" s="7" t="s">
        <v>22</v>
      </c>
      <c r="E30" s="7" t="s">
        <v>62</v>
      </c>
      <c r="F30" s="19" t="s">
        <v>64</v>
      </c>
      <c r="G30" s="8">
        <v>1</v>
      </c>
      <c r="H30" s="9" t="str">
        <f t="shared" si="3"/>
        <v/>
      </c>
    </row>
    <row r="31" spans="1:19" ht="15" customHeight="1" x14ac:dyDescent="0.35">
      <c r="A31" s="5">
        <v>2021</v>
      </c>
      <c r="B31" s="6" t="s">
        <v>67</v>
      </c>
      <c r="C31" s="7" t="s">
        <v>38</v>
      </c>
      <c r="D31" s="7" t="s">
        <v>22</v>
      </c>
      <c r="E31" s="7" t="s">
        <v>62</v>
      </c>
      <c r="F31" s="19" t="s">
        <v>74</v>
      </c>
      <c r="G31" s="8">
        <v>0</v>
      </c>
      <c r="H31" s="9" t="str">
        <f t="shared" ref="H31:H32" si="4">IF(OR(AND(G31&gt;1,G31&lt;&gt;"-")),"Can exchange","")</f>
        <v/>
      </c>
      <c r="R31" s="29"/>
      <c r="S31" s="29"/>
    </row>
    <row r="32" spans="1:19" ht="15" customHeight="1" x14ac:dyDescent="0.35">
      <c r="A32" s="5">
        <v>2021</v>
      </c>
      <c r="B32" s="6" t="s">
        <v>68</v>
      </c>
      <c r="C32" s="7" t="s">
        <v>38</v>
      </c>
      <c r="D32" s="7" t="s">
        <v>22</v>
      </c>
      <c r="E32" s="7" t="s">
        <v>62</v>
      </c>
      <c r="F32" s="19" t="s">
        <v>74</v>
      </c>
      <c r="G32" s="8">
        <v>0</v>
      </c>
      <c r="H32" s="9" t="str">
        <f t="shared" si="4"/>
        <v/>
      </c>
    </row>
    <row r="33" spans="1:19" ht="15" customHeight="1" x14ac:dyDescent="0.35">
      <c r="A33" s="5">
        <v>2022</v>
      </c>
      <c r="B33" s="6" t="s">
        <v>69</v>
      </c>
      <c r="C33" s="7" t="s">
        <v>38</v>
      </c>
      <c r="D33" s="7" t="s">
        <v>22</v>
      </c>
      <c r="E33" s="7" t="s">
        <v>62</v>
      </c>
      <c r="F33" s="19" t="s">
        <v>75</v>
      </c>
      <c r="G33" s="8">
        <v>0</v>
      </c>
      <c r="H33" s="9" t="str">
        <f t="shared" ref="H33:H37" si="5">IF(OR(AND(G33&gt;1,G33&lt;&gt;"-")),"Can exchange","")</f>
        <v/>
      </c>
    </row>
    <row r="34" spans="1:19" ht="15" customHeight="1" x14ac:dyDescent="0.35">
      <c r="A34" s="5">
        <v>2022</v>
      </c>
      <c r="B34" s="6" t="s">
        <v>70</v>
      </c>
      <c r="C34" s="7" t="s">
        <v>38</v>
      </c>
      <c r="D34" s="7" t="s">
        <v>22</v>
      </c>
      <c r="E34" s="7" t="s">
        <v>62</v>
      </c>
      <c r="F34" s="19" t="s">
        <v>75</v>
      </c>
      <c r="G34" s="8">
        <v>0</v>
      </c>
      <c r="H34" s="9" t="str">
        <f t="shared" si="5"/>
        <v/>
      </c>
    </row>
    <row r="35" spans="1:19" ht="15" customHeight="1" x14ac:dyDescent="0.35">
      <c r="A35" s="5">
        <v>2022</v>
      </c>
      <c r="B35" s="6" t="s">
        <v>71</v>
      </c>
      <c r="C35" s="7" t="s">
        <v>38</v>
      </c>
      <c r="D35" s="7" t="s">
        <v>22</v>
      </c>
      <c r="E35" s="7" t="s">
        <v>62</v>
      </c>
      <c r="F35" s="19" t="s">
        <v>75</v>
      </c>
      <c r="G35" s="8">
        <v>1</v>
      </c>
      <c r="H35" s="9" t="str">
        <f t="shared" si="5"/>
        <v/>
      </c>
    </row>
    <row r="36" spans="1:19" ht="15" customHeight="1" x14ac:dyDescent="0.35">
      <c r="A36" s="5">
        <v>2023</v>
      </c>
      <c r="B36" s="6" t="s">
        <v>72</v>
      </c>
      <c r="C36" s="7" t="s">
        <v>38</v>
      </c>
      <c r="D36" s="7" t="s">
        <v>22</v>
      </c>
      <c r="E36" s="7" t="s">
        <v>62</v>
      </c>
      <c r="F36" s="19" t="s">
        <v>75</v>
      </c>
      <c r="G36" s="8">
        <v>0</v>
      </c>
      <c r="H36" s="9" t="str">
        <f t="shared" si="5"/>
        <v/>
      </c>
    </row>
    <row r="37" spans="1:19" ht="15" customHeight="1" x14ac:dyDescent="0.35">
      <c r="A37" s="5">
        <v>2023</v>
      </c>
      <c r="B37" s="6" t="s">
        <v>73</v>
      </c>
      <c r="C37" s="7" t="s">
        <v>38</v>
      </c>
      <c r="D37" s="7" t="s">
        <v>22</v>
      </c>
      <c r="E37" s="7" t="s">
        <v>62</v>
      </c>
      <c r="F37" s="19" t="s">
        <v>75</v>
      </c>
      <c r="G37" s="8">
        <v>0</v>
      </c>
      <c r="H37" s="9" t="str">
        <f t="shared" si="5"/>
        <v/>
      </c>
    </row>
    <row r="40" spans="1:19" ht="15" customHeight="1" x14ac:dyDescent="0.35">
      <c r="R40" s="29"/>
      <c r="S40" s="29"/>
    </row>
  </sheetData>
  <mergeCells count="3">
    <mergeCell ref="A1:A2"/>
    <mergeCell ref="B1:B2"/>
    <mergeCell ref="C1:E1"/>
  </mergeCells>
  <conditionalFormatting sqref="G3 G5 G7 G9 G11 G13 G15 G17 G19 G21 G23 G25">
    <cfRule type="containsText" dxfId="12" priority="35" operator="containsText" text="*-">
      <formula>NOT(ISERROR(SEARCH(("*-"),(G3))))</formula>
    </cfRule>
  </conditionalFormatting>
  <conditionalFormatting sqref="G3 G5 G7 G9 G11 G13 G15 G17 G19 G21 G23 G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6 G8 G10 G12 G14 G16 G18 G20 G22 G24 G26">
    <cfRule type="containsText" dxfId="11" priority="27" operator="containsText" text="*-">
      <formula>NOT(ISERROR(SEARCH(("*-"),(G4))))</formula>
    </cfRule>
  </conditionalFormatting>
  <conditionalFormatting sqref="G4 G6 G8 G10 G12 G14 G16 G18 G20 G22 G24 G2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10" priority="25" operator="containsText" text="*-">
      <formula>NOT(ISERROR(SEARCH(("*-"),(G27))))</formula>
    </cfRule>
  </conditionalFormatting>
  <conditionalFormatting sqref="G2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9" priority="21" operator="containsText" text="*-">
      <formula>NOT(ISERROR(SEARCH(("*-"),(G28))))</formula>
    </cfRule>
  </conditionalFormatting>
  <conditionalFormatting sqref="G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8" priority="19" operator="containsText" text="*-">
      <formula>NOT(ISERROR(SEARCH(("*-"),(G29))))</formula>
    </cfRule>
  </conditionalFormatting>
  <conditionalFormatting sqref="G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7" priority="17" operator="containsText" text="*-">
      <formula>NOT(ISERROR(SEARCH(("*-"),(G30))))</formula>
    </cfRule>
  </conditionalFormatting>
  <conditionalFormatting sqref="G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6" priority="15" operator="containsText" text="*-">
      <formula>NOT(ISERROR(SEARCH(("*-"),(G31))))</formula>
    </cfRule>
  </conditionalFormatting>
  <conditionalFormatting sqref="G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5" priority="13" operator="containsText" text="*-">
      <formula>NOT(ISERROR(SEARCH(("*-"),(G32))))</formula>
    </cfRule>
  </conditionalFormatting>
  <conditionalFormatting sqref="G3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">
    <cfRule type="containsText" dxfId="4" priority="11" operator="containsText" text="*-">
      <formula>NOT(ISERROR(SEARCH(("*-"),(G33))))</formula>
    </cfRule>
  </conditionalFormatting>
  <conditionalFormatting sqref="G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3" priority="1" operator="containsText" text="*-">
      <formula>NOT(ISERROR(SEARCH(("*-"),(G37))))</formula>
    </cfRule>
  </conditionalFormatting>
  <conditionalFormatting sqref="G3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2" priority="7" operator="containsText" text="*-">
      <formula>NOT(ISERROR(SEARCH(("*-"),(G34))))</formula>
    </cfRule>
  </conditionalFormatting>
  <conditionalFormatting sqref="G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1" priority="5" operator="containsText" text="*-">
      <formula>NOT(ISERROR(SEARCH(("*-"),(G35))))</formula>
    </cfRule>
  </conditionalFormatting>
  <conditionalFormatting sqref="G3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0" priority="3" operator="containsText" text="*-">
      <formula>NOT(ISERROR(SEARCH(("*-"),(G36))))</formula>
    </cfRule>
  </conditionalFormatting>
  <conditionalFormatting sqref="G3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10</v>
      </c>
      <c r="B1" s="15" t="s">
        <v>14</v>
      </c>
      <c r="C1" s="16" t="s">
        <v>15</v>
      </c>
    </row>
    <row r="2" spans="1:3" ht="15" customHeight="1" x14ac:dyDescent="0.35">
      <c r="A2" s="11">
        <v>1</v>
      </c>
      <c r="B2" s="12" t="s">
        <v>11</v>
      </c>
      <c r="C2" s="13" t="s">
        <v>16</v>
      </c>
    </row>
    <row r="3" spans="1:3" ht="15" customHeight="1" x14ac:dyDescent="0.35">
      <c r="A3" s="11">
        <v>2</v>
      </c>
      <c r="B3" s="12" t="s">
        <v>12</v>
      </c>
      <c r="C3" s="13" t="s">
        <v>18</v>
      </c>
    </row>
    <row r="4" spans="1:3" ht="15" customHeight="1" x14ac:dyDescent="0.35">
      <c r="A4" s="11">
        <v>3</v>
      </c>
      <c r="B4" s="12" t="s">
        <v>13</v>
      </c>
      <c r="C4" s="13" t="s">
        <v>19</v>
      </c>
    </row>
    <row r="5" spans="1:3" ht="15" customHeight="1" x14ac:dyDescent="0.35">
      <c r="A5" s="11">
        <v>4</v>
      </c>
      <c r="B5" s="12" t="s">
        <v>17</v>
      </c>
      <c r="C5" s="13" t="s">
        <v>20</v>
      </c>
    </row>
    <row r="6" spans="1:3" ht="15" customHeight="1" x14ac:dyDescent="0.35">
      <c r="A6" s="11">
        <v>5</v>
      </c>
      <c r="B6" s="12" t="s">
        <v>23</v>
      </c>
      <c r="C6" s="17" t="s">
        <v>24</v>
      </c>
    </row>
    <row r="7" spans="1:3" ht="15" customHeight="1" x14ac:dyDescent="0.35">
      <c r="A7" s="11">
        <v>6</v>
      </c>
      <c r="B7" s="12" t="s">
        <v>23</v>
      </c>
      <c r="C7" s="17" t="s">
        <v>25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2024-03-24T08:55:22Z</dcterms:modified>
</cp:coreProperties>
</file>