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33C824E3-5F6E-4BD0-BED8-2AFB101A3D0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6" i="4"/>
  <c r="G17" i="4"/>
  <c r="G18" i="4"/>
  <c r="G15" i="5"/>
  <c r="G16" i="5"/>
  <c r="G17" i="5"/>
  <c r="G15" i="7"/>
  <c r="G16" i="7"/>
  <c r="G17" i="7"/>
  <c r="G15" i="8"/>
  <c r="G16" i="8"/>
  <c r="G17" i="8"/>
  <c r="G15" i="9"/>
  <c r="G16" i="9"/>
  <c r="G17" i="9"/>
  <c r="G15" i="10"/>
  <c r="G16" i="10"/>
  <c r="G17" i="10"/>
  <c r="G15" i="11"/>
  <c r="G16" i="11"/>
  <c r="G17" i="11"/>
  <c r="G15" i="12"/>
  <c r="G16" i="12"/>
  <c r="G17" i="12"/>
  <c r="G14" i="12"/>
  <c r="G14" i="11"/>
  <c r="G14" i="10"/>
  <c r="G14" i="9"/>
  <c r="G14" i="8"/>
  <c r="G14" i="7"/>
  <c r="G14" i="5"/>
  <c r="G15" i="4"/>
  <c r="G13" i="12"/>
  <c r="G12" i="12"/>
  <c r="G11" i="12"/>
  <c r="G10" i="12"/>
  <c r="G9" i="12"/>
  <c r="G8" i="12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13" i="10"/>
  <c r="G12" i="10"/>
  <c r="G11" i="10"/>
  <c r="G10" i="10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6" i="9"/>
  <c r="G5" i="9"/>
  <c r="G4" i="9"/>
  <c r="G3" i="9"/>
  <c r="G13" i="8"/>
  <c r="G12" i="8"/>
  <c r="G11" i="8"/>
  <c r="G10" i="8"/>
  <c r="G9" i="8"/>
  <c r="G8" i="8"/>
  <c r="G7" i="8"/>
  <c r="G6" i="8"/>
  <c r="G5" i="8"/>
  <c r="G4" i="8"/>
  <c r="G3" i="8"/>
  <c r="G13" i="7"/>
  <c r="G12" i="7"/>
  <c r="G11" i="7"/>
  <c r="G10" i="7"/>
  <c r="G9" i="7"/>
  <c r="G8" i="7"/>
  <c r="G7" i="7"/>
  <c r="G6" i="7"/>
  <c r="G5" i="7"/>
  <c r="G4" i="7"/>
  <c r="G3" i="7"/>
  <c r="G13" i="5"/>
  <c r="G12" i="5"/>
  <c r="G11" i="5"/>
  <c r="G10" i="5"/>
  <c r="G9" i="5"/>
  <c r="G8" i="5"/>
  <c r="G7" i="5"/>
  <c r="G6" i="5"/>
  <c r="G5" i="5"/>
  <c r="G4" i="5"/>
  <c r="G3" i="5"/>
  <c r="G13" i="4" l="1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<sst xmlns="http://schemas.openxmlformats.org/spreadsheetml/2006/main" count="598" uniqueCount="99">
  <si>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</si>
  <si>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</si>
  <si>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</si>
  <si>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</si>
  <si>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</si>
  <si>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</si>
  <si>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</si>
  <si>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</si>
  <si>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</si>
  <si>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</si>
  <si>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</si>
  <si>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</si>
  <si>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</si>
  <si>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</si>
  <si>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</si>
  <si>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</si>
  <si>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</si>
  <si>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</si>
  <si>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</si>
  <si>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</si>
  <si>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</si>
  <si>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</si>
  <si>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</si>
  <si>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</si>
  <si>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</si>
  <si>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</si>
  <si>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</si>
  <si>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</si>
  <si>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</si>
  <si>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</si>
  <si>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</si>
  <si>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Obv: Kriváň mountain</t>
  </si>
  <si>
    <t>Obv: Bratislava Castle</t>
  </si>
  <si>
    <t>Obv: Coat of arms of Slovakia</t>
  </si>
  <si>
    <t>90.828.000</t>
  </si>
  <si>
    <t>30.070.000</t>
  </si>
  <si>
    <t>20.455.000</t>
  </si>
  <si>
    <t>10.545.000</t>
  </si>
  <si>
    <t>26.058.800</t>
  </si>
  <si>
    <t>26.275.000</t>
  </si>
  <si>
    <t>23.111.000</t>
  </si>
  <si>
    <t>28.899.000</t>
  </si>
  <si>
    <t>20.538.000</t>
  </si>
  <si>
    <t>20.606.000</t>
  </si>
  <si>
    <t>32.015.100</t>
  </si>
  <si>
    <t>80.905.000</t>
  </si>
  <si>
    <t>50.070.000</t>
  </si>
  <si>
    <t>15.055.000</t>
  </si>
  <si>
    <t>45.000</t>
  </si>
  <si>
    <t>28.800</t>
  </si>
  <si>
    <t>5.025.000</t>
  </si>
  <si>
    <t>12.564.000</t>
  </si>
  <si>
    <t>17.026.000</t>
  </si>
  <si>
    <t>13.668.000</t>
  </si>
  <si>
    <t>12.130.000</t>
  </si>
  <si>
    <t>14.015.100</t>
  </si>
  <si>
    <t>84.957.000</t>
  </si>
  <si>
    <t>70.000</t>
  </si>
  <si>
    <t>55.000</t>
  </si>
  <si>
    <t>25.000</t>
  </si>
  <si>
    <t>26.000</t>
  </si>
  <si>
    <t>6.138.000</t>
  </si>
  <si>
    <t>8.026.000</t>
  </si>
  <si>
    <t>4.015.100</t>
  </si>
  <si>
    <t>74.800.000</t>
  </si>
  <si>
    <t>18.000</t>
  </si>
  <si>
    <t>1.515.100</t>
  </si>
  <si>
    <t>66.602.000</t>
  </si>
  <si>
    <t>15.100</t>
  </si>
  <si>
    <t>59.400.000</t>
  </si>
  <si>
    <t>46.860.000</t>
  </si>
  <si>
    <t>35.750.000</t>
  </si>
  <si>
    <t>5.055.000</t>
  </si>
  <si>
    <t>7.350.000</t>
  </si>
  <si>
    <t>2.026.000</t>
  </si>
  <si>
    <t>2.118.000</t>
  </si>
  <si>
    <t>Rev: new map of Europe</t>
  </si>
  <si>
    <t>56.028.100</t>
  </si>
  <si>
    <t>25.028.100</t>
  </si>
  <si>
    <t>16.028.100</t>
  </si>
  <si>
    <t>12.028.100</t>
  </si>
  <si>
    <t>28.100</t>
  </si>
  <si>
    <t>20.100</t>
  </si>
  <si>
    <t>3.028.100</t>
  </si>
  <si>
    <t>14.669.400</t>
  </si>
  <si>
    <t>7.335.400</t>
  </si>
  <si>
    <t>6.319.400</t>
  </si>
  <si>
    <t>4.019.400</t>
  </si>
  <si>
    <t>19.400</t>
  </si>
  <si>
    <t>1.444.400</t>
  </si>
  <si>
    <t>13.800</t>
  </si>
  <si>
    <t>10.513.800</t>
  </si>
  <si>
    <t>2.113.800</t>
  </si>
  <si>
    <t>3.013.800</t>
  </si>
  <si>
    <t>15.300</t>
  </si>
  <si>
    <t>3.065.300</t>
  </si>
  <si>
    <t>3.015.300</t>
  </si>
  <si>
    <t>N/A</t>
  </si>
  <si>
    <t>Rev: New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</si>
</sst>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0"/>
    <tableColumn id="2" xr3:uid="{00000000-0010-0000-0000-000002000000}" name="Link" dataDxfId="39" dataCellStyle="Гиперссылка"/>
    <tableColumn id="3" xr3:uid="{00000000-0010-0000-0000-000003000000}" name="Description (single table, table set, mintage, prices):" dataDxfId="3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akia.html" TargetMode="External"/><Relationship Id="rId1" Type="http://schemas.openxmlformats.org/officeDocument/2006/relationships/hyperlink" Target="https://en.ucoin.net/catalog/?country=slovak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11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7</v>
      </c>
      <c r="G1" s="2"/>
    </row>
    <row r="2" spans="1:11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11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34</v>
      </c>
      <c r="F3" s="1">
        <v>0</v>
      </c>
      <c r="G3" s="3" t="str">
        <f t="shared" ref="G3:G13" si="0">IF(OR(AND(F3&gt;1,F3&lt;&gt;"-")),"Can exchange","")</f>
        <v/>
      </c>
    </row>
    <row r="4" spans="1:11" ht="15" customHeight="1" x14ac:dyDescent="0.35">
      <c r="A4" s="9">
        <v>2010</v>
      </c>
      <c r="B4" s="10" t="s">
        <v>31</v>
      </c>
      <c r="C4" s="11" t="s">
        <v>30</v>
      </c>
      <c r="D4" s="11"/>
      <c r="E4" s="12" t="s">
        <v>35</v>
      </c>
      <c r="F4" s="1">
        <v>0</v>
      </c>
      <c r="G4" s="3" t="str">
        <f t="shared" si="0"/>
        <v/>
      </c>
    </row>
    <row r="5" spans="1:11" ht="15" customHeight="1" x14ac:dyDescent="0.35">
      <c r="A5" s="9">
        <v>2011</v>
      </c>
      <c r="B5" s="10" t="s">
        <v>31</v>
      </c>
      <c r="C5" s="11" t="s">
        <v>30</v>
      </c>
      <c r="D5" s="11"/>
      <c r="E5" s="12" t="s">
        <v>36</v>
      </c>
      <c r="F5" s="1">
        <v>0</v>
      </c>
      <c r="G5" s="3" t="str">
        <f t="shared" si="0"/>
        <v/>
      </c>
      <c r="K5" s="19"/>
    </row>
    <row r="6" spans="1:11" ht="15" customHeight="1" x14ac:dyDescent="0.35">
      <c r="A6" s="9">
        <v>2012</v>
      </c>
      <c r="B6" s="10" t="s">
        <v>31</v>
      </c>
      <c r="C6" s="11" t="s">
        <v>30</v>
      </c>
      <c r="D6" s="11"/>
      <c r="E6" s="12" t="s">
        <v>37</v>
      </c>
      <c r="F6" s="1">
        <v>0</v>
      </c>
      <c r="G6" s="3" t="str">
        <f t="shared" si="0"/>
        <v/>
      </c>
    </row>
    <row r="7" spans="1:11" ht="15" customHeight="1" x14ac:dyDescent="0.35">
      <c r="A7" s="9">
        <v>2013</v>
      </c>
      <c r="B7" s="10" t="s">
        <v>31</v>
      </c>
      <c r="C7" s="11" t="s">
        <v>30</v>
      </c>
      <c r="D7" s="11"/>
      <c r="E7" s="12" t="s">
        <v>38</v>
      </c>
      <c r="F7" s="1">
        <v>0</v>
      </c>
      <c r="G7" s="3" t="str">
        <f t="shared" si="0"/>
        <v/>
      </c>
    </row>
    <row r="8" spans="1:11" ht="15" customHeight="1" x14ac:dyDescent="0.35">
      <c r="A8" s="9">
        <v>2014</v>
      </c>
      <c r="B8" s="10" t="s">
        <v>31</v>
      </c>
      <c r="C8" s="11" t="s">
        <v>30</v>
      </c>
      <c r="D8" s="11"/>
      <c r="E8" s="12" t="s">
        <v>39</v>
      </c>
      <c r="F8" s="1">
        <v>0</v>
      </c>
      <c r="G8" s="3" t="str">
        <f t="shared" si="0"/>
        <v/>
      </c>
    </row>
    <row r="9" spans="1:11" ht="15" customHeight="1" x14ac:dyDescent="0.35">
      <c r="A9" s="9">
        <v>2015</v>
      </c>
      <c r="B9" s="10" t="s">
        <v>31</v>
      </c>
      <c r="C9" s="11" t="s">
        <v>30</v>
      </c>
      <c r="D9" s="11"/>
      <c r="E9" s="12" t="s">
        <v>40</v>
      </c>
      <c r="F9" s="1">
        <v>0</v>
      </c>
      <c r="G9" s="3" t="str">
        <f t="shared" si="0"/>
        <v/>
      </c>
    </row>
    <row r="10" spans="1:11" ht="15" customHeight="1" x14ac:dyDescent="0.35">
      <c r="A10" s="9">
        <v>2016</v>
      </c>
      <c r="B10" s="10" t="s">
        <v>31</v>
      </c>
      <c r="C10" s="11" t="s">
        <v>30</v>
      </c>
      <c r="D10" s="11"/>
      <c r="E10" s="12" t="s">
        <v>41</v>
      </c>
      <c r="F10" s="1">
        <v>0</v>
      </c>
      <c r="G10" s="3" t="str">
        <f t="shared" si="0"/>
        <v/>
      </c>
    </row>
    <row r="11" spans="1:11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42</v>
      </c>
      <c r="F11" s="1">
        <v>0</v>
      </c>
      <c r="G11" s="3" t="str">
        <f t="shared" si="0"/>
        <v/>
      </c>
    </row>
    <row r="12" spans="1:11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43</v>
      </c>
      <c r="F12" s="1">
        <v>0</v>
      </c>
      <c r="G12" s="3" t="str">
        <f t="shared" si="0"/>
        <v/>
      </c>
    </row>
    <row r="13" spans="1:11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44</v>
      </c>
      <c r="F13" s="1">
        <v>0</v>
      </c>
      <c r="G13" s="3" t="str">
        <f t="shared" si="0"/>
        <v/>
      </c>
    </row>
    <row r="14" spans="1:11" ht="15" customHeight="1" x14ac:dyDescent="0.35">
      <c r="A14" s="9">
        <v>2019</v>
      </c>
      <c r="B14" s="10" t="s">
        <v>31</v>
      </c>
      <c r="C14" s="11" t="s">
        <v>30</v>
      </c>
      <c r="D14" s="24" t="s">
        <v>98</v>
      </c>
      <c r="E14" s="12" t="s">
        <v>97</v>
      </c>
      <c r="F14" s="1" t="s">
        <v>0</v>
      </c>
      <c r="G14" s="3" t="str">
        <f t="shared" ref="G14" si="1">IF(OR(AND(F14&gt;1,F14&lt;&gt;"-")),"Can exchange","")</f>
        <v/>
      </c>
    </row>
    <row r="15" spans="1:11" ht="15" customHeight="1" x14ac:dyDescent="0.35">
      <c r="A15" s="9">
        <v>2020</v>
      </c>
      <c r="B15" s="10" t="s">
        <v>31</v>
      </c>
      <c r="C15" s="11" t="s">
        <v>30</v>
      </c>
      <c r="D15" s="11"/>
      <c r="E15" s="12" t="s">
        <v>77</v>
      </c>
      <c r="F15" s="1">
        <v>0</v>
      </c>
      <c r="G15" s="3" t="str">
        <f t="shared" ref="G15" si="2">IF(OR(AND(F15&gt;1,F15&lt;&gt;"-")),"Can exchange","")</f>
        <v/>
      </c>
    </row>
    <row r="16" spans="1:11" ht="15" customHeight="1" x14ac:dyDescent="0.35">
      <c r="A16" s="9">
        <v>2021</v>
      </c>
      <c r="B16" s="10" t="s">
        <v>31</v>
      </c>
      <c r="C16" s="11" t="s">
        <v>30</v>
      </c>
      <c r="D16" s="11"/>
      <c r="E16" s="12" t="s">
        <v>84</v>
      </c>
      <c r="F16" s="1">
        <v>0</v>
      </c>
      <c r="G16" s="3" t="str">
        <f t="shared" ref="G16:G18" si="3">IF(OR(AND(F16&gt;1,F16&lt;&gt;"-")),"Can exchange","")</f>
        <v/>
      </c>
    </row>
    <row r="17" spans="1:7" ht="15" customHeight="1" x14ac:dyDescent="0.35">
      <c r="A17" s="9">
        <v>2022</v>
      </c>
      <c r="B17" s="10" t="s">
        <v>31</v>
      </c>
      <c r="C17" s="11" t="s">
        <v>30</v>
      </c>
      <c r="D17" s="11"/>
      <c r="E17" s="23" t="s">
        <v>90</v>
      </c>
      <c r="F17" s="1" t="s">
        <v>0</v>
      </c>
      <c r="G17" s="3" t="str">
        <f t="shared" si="3"/>
        <v/>
      </c>
    </row>
    <row r="18" spans="1:7" ht="15" customHeight="1" x14ac:dyDescent="0.35">
      <c r="A18" s="9">
        <v>2023</v>
      </c>
      <c r="B18" s="10" t="s">
        <v>31</v>
      </c>
      <c r="C18" s="11" t="s">
        <v>30</v>
      </c>
      <c r="D18" s="11"/>
      <c r="E18" s="23" t="s">
        <v>94</v>
      </c>
      <c r="F18" s="1" t="s">
        <v>0</v>
      </c>
      <c r="G18" s="3" t="str">
        <f t="shared" si="3"/>
        <v/>
      </c>
    </row>
  </sheetData>
  <mergeCells count="3">
    <mergeCell ref="A1:A2"/>
    <mergeCell ref="B1:B2"/>
    <mergeCell ref="C1:D1"/>
  </mergeCells>
  <phoneticPr fontId="9" type="noConversion"/>
  <conditionalFormatting sqref="F3:F13 F16">
    <cfRule type="containsText" dxfId="37" priority="11" operator="containsText" text="*-">
      <formula>NOT(ISERROR(SEARCH(("*-"),(F3))))</formula>
    </cfRule>
  </conditionalFormatting>
  <conditionalFormatting sqref="F3:F13 F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6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35" priority="7" operator="containsText" text="*-">
      <formula>NOT(ISERROR(SEARCH(("*-"),(F17))))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4" priority="5" operator="containsText" text="*-">
      <formula>NOT(ISERROR(SEARCH(("*-"),(F18))))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0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6" sqref="F16:F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8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45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30</v>
      </c>
      <c r="D4" s="11"/>
      <c r="E4" s="12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30</v>
      </c>
      <c r="D5" s="11"/>
      <c r="E5" s="12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30</v>
      </c>
      <c r="D6" s="11"/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30</v>
      </c>
      <c r="D7" s="11"/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30</v>
      </c>
      <c r="D8" s="11"/>
      <c r="E8" s="12" t="s">
        <v>50</v>
      </c>
      <c r="F8" s="1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30</v>
      </c>
      <c r="D9" s="11"/>
      <c r="E9" s="12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30</v>
      </c>
      <c r="D10" s="11"/>
      <c r="E10" s="12" t="s">
        <v>52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55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31</v>
      </c>
      <c r="C14" s="11" t="s">
        <v>30</v>
      </c>
      <c r="D14" s="11"/>
      <c r="E14" s="12" t="s">
        <v>78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31</v>
      </c>
      <c r="C15" s="11" t="s">
        <v>30</v>
      </c>
      <c r="D15" s="11"/>
      <c r="E15" s="12" t="s">
        <v>85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31</v>
      </c>
      <c r="C16" s="11" t="s">
        <v>30</v>
      </c>
      <c r="D16" s="11"/>
      <c r="E16" s="23" t="s">
        <v>90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31</v>
      </c>
      <c r="C17" s="11" t="s">
        <v>30</v>
      </c>
      <c r="D17" s="11"/>
      <c r="E17" s="23" t="s">
        <v>94</v>
      </c>
      <c r="F17" s="1" t="s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:F5 F8:F13">
    <cfRule type="containsText" dxfId="33" priority="11" operator="containsText" text="*-">
      <formula>NOT(ISERROR(SEARCH(("*-"),(F3))))</formula>
    </cfRule>
  </conditionalFormatting>
  <conditionalFormatting sqref="F3:F5 F8:F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2" priority="9" operator="containsText" text="*-">
      <formula>NOT(ISERROR(SEARCH(("*-"),(F6))))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1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ntainsText" dxfId="30" priority="5" operator="containsText" text="*-">
      <formula>NOT(ISERROR(SEARCH(("*-"),(F14))))</formula>
    </cfRule>
  </conditionalFormatting>
  <conditionalFormatting sqref="F14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9" priority="3" operator="containsText" text="*-">
      <formula>NOT(ISERROR(SEARCH(("*-"),(F16))))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8" priority="1" operator="containsText" text="*-">
      <formula>NOT(ISERROR(SEARCH(("*-"),(F17))))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19" sqref="K16:N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9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30</v>
      </c>
      <c r="D3" s="11"/>
      <c r="E3" s="12" t="s">
        <v>56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30</v>
      </c>
      <c r="D4" s="11"/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30</v>
      </c>
      <c r="D5" s="11"/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30</v>
      </c>
      <c r="D6" s="11"/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30</v>
      </c>
      <c r="D7" s="11"/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30</v>
      </c>
      <c r="D8" s="11"/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30</v>
      </c>
      <c r="D9" s="11"/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30</v>
      </c>
      <c r="D10" s="11"/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30</v>
      </c>
      <c r="D11" s="11"/>
      <c r="E11" s="12" t="s">
        <v>61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30</v>
      </c>
      <c r="D12" s="11"/>
      <c r="E12" s="12" t="s">
        <v>62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30</v>
      </c>
      <c r="D13" s="11"/>
      <c r="E13" s="12" t="s">
        <v>63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31</v>
      </c>
      <c r="C14" s="11" t="s">
        <v>30</v>
      </c>
      <c r="D14" s="11"/>
      <c r="E14" s="12" t="s">
        <v>79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31</v>
      </c>
      <c r="C15" s="11" t="s">
        <v>30</v>
      </c>
      <c r="D15" s="11"/>
      <c r="E15" s="12" t="s">
        <v>86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31</v>
      </c>
      <c r="C16" s="11" t="s">
        <v>30</v>
      </c>
      <c r="D16" s="11"/>
      <c r="E16" s="12" t="s">
        <v>91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31</v>
      </c>
      <c r="C17" s="11" t="s">
        <v>30</v>
      </c>
      <c r="D17" s="11"/>
      <c r="E17" s="12" t="s">
        <v>95</v>
      </c>
      <c r="F17" s="1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 F11:F13 F15 F17">
    <cfRule type="containsText" dxfId="27" priority="5" operator="containsText" text="*-">
      <formula>NOT(ISERROR(SEARCH(("*-"),(F3))))</formula>
    </cfRule>
  </conditionalFormatting>
  <conditionalFormatting sqref="F11:F13 F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6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25" priority="1" operator="containsText" text="*-">
      <formula>NOT(ISERROR(SEARCH(("*-"),(F14))))</formula>
    </cfRule>
  </conditionalFormatting>
  <conditionalFormatting sqref="F14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0" sqref="J20:N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10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24" t="s">
        <v>76</v>
      </c>
      <c r="E3" s="12" t="s">
        <v>64</v>
      </c>
      <c r="F3" s="1">
        <v>1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24" t="s">
        <v>76</v>
      </c>
      <c r="E13" s="12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32</v>
      </c>
      <c r="C14" s="11" t="s">
        <v>30</v>
      </c>
      <c r="D14" s="24" t="s">
        <v>76</v>
      </c>
      <c r="E14" s="12" t="s">
        <v>80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32</v>
      </c>
      <c r="C15" s="11" t="s">
        <v>30</v>
      </c>
      <c r="D15" s="24" t="s">
        <v>76</v>
      </c>
      <c r="E15" s="12" t="s">
        <v>87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32</v>
      </c>
      <c r="C16" s="11" t="s">
        <v>30</v>
      </c>
      <c r="D16" s="24" t="s">
        <v>76</v>
      </c>
      <c r="E16" s="12" t="s">
        <v>92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32</v>
      </c>
      <c r="C17" s="11" t="s">
        <v>30</v>
      </c>
      <c r="D17" s="24" t="s">
        <v>76</v>
      </c>
      <c r="E17" s="12" t="s">
        <v>96</v>
      </c>
      <c r="F17" s="1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 F13 F15 F17">
    <cfRule type="containsText" dxfId="24" priority="5" operator="containsText" text="*-">
      <formula>NOT(ISERROR(SEARCH(("*-"),(F3))))</formula>
    </cfRule>
  </conditionalFormatting>
  <conditionalFormatting sqref="F3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2">
    <cfRule type="containsText" dxfId="23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22" priority="1" operator="containsText" text="*-">
      <formula>NOT(ISERROR(SEARCH(("*-"),(F14))))</formula>
    </cfRule>
  </conditionalFormatting>
  <conditionalFormatting sqref="F14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22" sqref="J19:O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11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24" t="s">
        <v>76</v>
      </c>
      <c r="E3" s="12" t="s">
        <v>67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24" t="s">
        <v>76</v>
      </c>
      <c r="E13" s="23" t="s">
        <v>82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32</v>
      </c>
      <c r="C14" s="11" t="s">
        <v>30</v>
      </c>
      <c r="D14" s="24" t="s">
        <v>76</v>
      </c>
      <c r="E14" s="23" t="s">
        <v>81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32</v>
      </c>
      <c r="C15" s="11" t="s">
        <v>30</v>
      </c>
      <c r="D15" s="24" t="s">
        <v>76</v>
      </c>
      <c r="E15" s="23" t="s">
        <v>88</v>
      </c>
      <c r="F15" s="1" t="s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32</v>
      </c>
      <c r="C16" s="11" t="s">
        <v>30</v>
      </c>
      <c r="D16" s="24" t="s">
        <v>76</v>
      </c>
      <c r="E16" s="23" t="s">
        <v>90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32</v>
      </c>
      <c r="C17" s="11" t="s">
        <v>30</v>
      </c>
      <c r="D17" s="24" t="s">
        <v>76</v>
      </c>
      <c r="E17" s="23" t="s">
        <v>94</v>
      </c>
      <c r="F17" s="1" t="s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">
    <cfRule type="containsText" dxfId="21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20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7">
    <cfRule type="containsText" dxfId="19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21" sqref="J18:P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1" t="s">
        <v>12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30</v>
      </c>
      <c r="D3" s="24" t="s">
        <v>76</v>
      </c>
      <c r="E3" s="12" t="s">
        <v>69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32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30</v>
      </c>
      <c r="D13" s="24" t="s">
        <v>76</v>
      </c>
      <c r="E13" s="23" t="s">
        <v>82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32</v>
      </c>
      <c r="C14" s="11" t="s">
        <v>30</v>
      </c>
      <c r="D14" s="24" t="s">
        <v>76</v>
      </c>
      <c r="E14" s="23" t="s">
        <v>81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32</v>
      </c>
      <c r="C15" s="11" t="s">
        <v>30</v>
      </c>
      <c r="D15" s="24" t="s">
        <v>76</v>
      </c>
      <c r="E15" s="23" t="s">
        <v>88</v>
      </c>
      <c r="F15" s="1" t="s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32</v>
      </c>
      <c r="C16" s="11" t="s">
        <v>30</v>
      </c>
      <c r="D16" s="24" t="s">
        <v>76</v>
      </c>
      <c r="E16" s="23" t="s">
        <v>90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32</v>
      </c>
      <c r="C17" s="11" t="s">
        <v>30</v>
      </c>
      <c r="D17" s="24" t="s">
        <v>76</v>
      </c>
      <c r="E17" s="23" t="s">
        <v>94</v>
      </c>
      <c r="F17" s="1" t="s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">
    <cfRule type="containsText" dxfId="18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7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7">
    <cfRule type="containsText" dxfId="16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20" sqref="J17:Q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1" t="s">
        <v>13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33</v>
      </c>
      <c r="C3" s="11" t="s">
        <v>30</v>
      </c>
      <c r="D3" s="24" t="s">
        <v>76</v>
      </c>
      <c r="E3" s="12" t="s">
        <v>70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33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33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33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33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33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33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33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33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33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33</v>
      </c>
      <c r="C13" s="11" t="s">
        <v>30</v>
      </c>
      <c r="D13" s="24" t="s">
        <v>76</v>
      </c>
      <c r="E13" s="23" t="s">
        <v>82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33</v>
      </c>
      <c r="C14" s="11" t="s">
        <v>30</v>
      </c>
      <c r="D14" s="24" t="s">
        <v>76</v>
      </c>
      <c r="E14" s="23" t="s">
        <v>81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33</v>
      </c>
      <c r="C15" s="11" t="s">
        <v>30</v>
      </c>
      <c r="D15" s="24" t="s">
        <v>76</v>
      </c>
      <c r="E15" s="12" t="s">
        <v>89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33</v>
      </c>
      <c r="C16" s="11" t="s">
        <v>30</v>
      </c>
      <c r="D16" s="24" t="s">
        <v>76</v>
      </c>
      <c r="E16" s="23" t="s">
        <v>90</v>
      </c>
      <c r="F16" s="1" t="s">
        <v>0</v>
      </c>
      <c r="G16" s="3" t="str">
        <f t="shared" si="1"/>
        <v/>
      </c>
    </row>
    <row r="17" spans="1:18" ht="15" customHeight="1" x14ac:dyDescent="0.35">
      <c r="A17" s="9">
        <v>2023</v>
      </c>
      <c r="B17" s="10" t="s">
        <v>33</v>
      </c>
      <c r="C17" s="11" t="s">
        <v>30</v>
      </c>
      <c r="D17" s="24" t="s">
        <v>76</v>
      </c>
      <c r="E17" s="23" t="s">
        <v>94</v>
      </c>
      <c r="F17" s="1" t="s">
        <v>0</v>
      </c>
      <c r="G17" s="3" t="str">
        <f t="shared" si="1"/>
        <v/>
      </c>
      <c r="R17" s="29"/>
    </row>
  </sheetData>
  <mergeCells count="3">
    <mergeCell ref="A1:A2"/>
    <mergeCell ref="B1:B2"/>
    <mergeCell ref="C1:D1"/>
  </mergeCells>
  <phoneticPr fontId="8" type="noConversion"/>
  <conditionalFormatting sqref="F3">
    <cfRule type="containsText" dxfId="15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4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 F14">
    <cfRule type="containsText" dxfId="13" priority="3" operator="containsText" text="*-">
      <formula>NOT(ISERROR(SEARCH(("*-"),(F14))))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2" priority="1" operator="containsText" text="*-">
      <formula>NOT(ISERROR(SEARCH(("*-"),(F15))))</formula>
    </cfRule>
  </conditionalFormatting>
  <conditionalFormatting sqref="F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7" sqref="D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1" t="s">
        <v>14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35">
      <c r="A3" s="9">
        <v>2009</v>
      </c>
      <c r="B3" s="10" t="s">
        <v>33</v>
      </c>
      <c r="C3" s="11" t="s">
        <v>30</v>
      </c>
      <c r="D3" s="24" t="s">
        <v>76</v>
      </c>
      <c r="E3" s="12" t="s">
        <v>71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33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33</v>
      </c>
      <c r="C5" s="11" t="s">
        <v>30</v>
      </c>
      <c r="D5" s="24" t="s">
        <v>76</v>
      </c>
      <c r="E5" s="12" t="s">
        <v>72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33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33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33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33</v>
      </c>
      <c r="C9" s="11" t="s">
        <v>30</v>
      </c>
      <c r="D9" s="24" t="s">
        <v>76</v>
      </c>
      <c r="E9" s="12" t="s">
        <v>73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33</v>
      </c>
      <c r="C10" s="11" t="s">
        <v>30</v>
      </c>
      <c r="D10" s="24" t="s">
        <v>76</v>
      </c>
      <c r="E10" s="12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33</v>
      </c>
      <c r="C11" s="11" t="s">
        <v>30</v>
      </c>
      <c r="D11" s="24" t="s">
        <v>76</v>
      </c>
      <c r="E11" s="12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33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33</v>
      </c>
      <c r="C13" s="11" t="s">
        <v>30</v>
      </c>
      <c r="D13" s="24" t="s">
        <v>76</v>
      </c>
      <c r="E13" s="23" t="s">
        <v>68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33</v>
      </c>
      <c r="C14" s="11" t="s">
        <v>30</v>
      </c>
      <c r="D14" s="24" t="s">
        <v>76</v>
      </c>
      <c r="E14" s="12" t="s">
        <v>83</v>
      </c>
      <c r="F14" s="1">
        <v>0</v>
      </c>
      <c r="G14" s="3" t="str">
        <f t="shared" ref="G14" si="1">IF(OR(AND(F14&gt;1,F14&lt;&gt;"-")),"Can exchange","")</f>
        <v/>
      </c>
    </row>
    <row r="15" spans="1:9" ht="15" customHeight="1" x14ac:dyDescent="0.35">
      <c r="A15" s="9">
        <v>2021</v>
      </c>
      <c r="B15" s="10" t="s">
        <v>33</v>
      </c>
      <c r="C15" s="11" t="s">
        <v>30</v>
      </c>
      <c r="D15" s="24" t="s">
        <v>76</v>
      </c>
      <c r="E15" s="23" t="s">
        <v>88</v>
      </c>
      <c r="F15" s="1" t="s">
        <v>0</v>
      </c>
      <c r="G15" s="3" t="str">
        <f t="shared" ref="G15:G17" si="2">IF(OR(AND(F15&gt;1,F15&lt;&gt;"-")),"Can exchange","")</f>
        <v/>
      </c>
    </row>
    <row r="16" spans="1:9" ht="15" customHeight="1" x14ac:dyDescent="0.35">
      <c r="A16" s="9">
        <v>2022</v>
      </c>
      <c r="B16" s="10" t="s">
        <v>33</v>
      </c>
      <c r="C16" s="11" t="s">
        <v>30</v>
      </c>
      <c r="D16" s="24" t="s">
        <v>76</v>
      </c>
      <c r="E16" s="12" t="s">
        <v>93</v>
      </c>
      <c r="F16" s="1">
        <v>0</v>
      </c>
      <c r="G16" s="3" t="str">
        <f t="shared" si="2"/>
        <v/>
      </c>
    </row>
    <row r="17" spans="1:18" ht="15" customHeight="1" x14ac:dyDescent="0.35">
      <c r="A17" s="9">
        <v>2023</v>
      </c>
      <c r="B17" s="10" t="s">
        <v>33</v>
      </c>
      <c r="C17" s="11" t="s">
        <v>30</v>
      </c>
      <c r="D17" s="24" t="s">
        <v>76</v>
      </c>
      <c r="E17" s="23" t="s">
        <v>94</v>
      </c>
      <c r="F17" s="1" t="s">
        <v>0</v>
      </c>
      <c r="G17" s="3" t="str">
        <f t="shared" si="2"/>
        <v/>
      </c>
    </row>
    <row r="24" spans="1:18" ht="15" customHeight="1" x14ac:dyDescent="0.35">
      <c r="R24" s="29"/>
    </row>
  </sheetData>
  <mergeCells count="3">
    <mergeCell ref="A1:A2"/>
    <mergeCell ref="B1:B2"/>
    <mergeCell ref="C1:D1"/>
  </mergeCells>
  <phoneticPr fontId="9" type="noConversion"/>
  <conditionalFormatting sqref="F3 F5 F9:F11">
    <cfRule type="containsText" dxfId="11" priority="21" operator="containsText" text="*-">
      <formula>NOT(ISERROR(SEARCH(("*-"),(F3))))</formula>
    </cfRule>
  </conditionalFormatting>
  <conditionalFormatting sqref="F5 F3 F9:F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0" priority="19" operator="containsText" text="*-">
      <formula>NOT(ISERROR(SEARCH(("*-"),(F4))))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9" priority="17" operator="containsText" text="*-">
      <formula>NOT(ISERROR(SEARCH(("*-"),(F6))))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8" priority="15" operator="containsText" text="*-">
      <formula>NOT(ISERROR(SEARCH(("*-"),(F7))))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7" priority="13" operator="containsText" text="*-">
      <formula>NOT(ISERROR(SEARCH(("*-"),(F8))))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" priority="11" operator="containsText" text="*-">
      <formula>NOT(ISERROR(SEARCH(("*-"),(F12))))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" priority="9" operator="containsText" text="*-">
      <formula>NOT(ISERROR(SEARCH(("*-"),(F13))))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4" priority="5" operator="containsText" text="*-">
      <formula>NOT(ISERROR(SEARCH(("*-"),(F14))))</formula>
    </cfRule>
  </conditionalFormatting>
  <conditionalFormatting sqref="F16 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" priority="3" operator="containsText" text="*-">
      <formula>NOT(ISERROR(SEARCH(("*-"),(F15))))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" priority="1" operator="containsText" text="*-">
      <formula>NOT(ISERROR(SEARCH(("*-"),(F17))))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15</v>
      </c>
      <c r="B1" s="15" t="s">
        <v>16</v>
      </c>
      <c r="C1" s="16" t="s">
        <v>17</v>
      </c>
    </row>
    <row r="2" spans="1:3" ht="15" customHeight="1" x14ac:dyDescent="0.35">
      <c r="A2" s="17">
        <v>1</v>
      </c>
      <c r="B2" s="18" t="s">
        <v>18</v>
      </c>
      <c r="C2" s="19" t="s">
        <v>19</v>
      </c>
    </row>
    <row r="3" spans="1:3" ht="15" customHeight="1" x14ac:dyDescent="0.35">
      <c r="A3" s="17">
        <v>2</v>
      </c>
      <c r="B3" s="18" t="s">
        <v>21</v>
      </c>
      <c r="C3" s="19" t="s">
        <v>20</v>
      </c>
    </row>
    <row r="4" spans="1:3" ht="15" customHeight="1" x14ac:dyDescent="0.35">
      <c r="A4" s="17">
        <v>3</v>
      </c>
      <c r="B4" s="18" t="s">
        <v>22</v>
      </c>
      <c r="C4" s="19" t="s">
        <v>23</v>
      </c>
    </row>
    <row r="5" spans="1:3" ht="15" customHeight="1" x14ac:dyDescent="0.35">
      <c r="A5" s="17">
        <v>4</v>
      </c>
      <c r="B5" s="18" t="s">
        <v>24</v>
      </c>
      <c r="C5" s="19" t="s">
        <v>25</v>
      </c>
    </row>
    <row r="6" spans="1:3" ht="15" customHeight="1" x14ac:dyDescent="0.35">
      <c r="A6" s="17">
        <v>5</v>
      </c>
      <c r="B6" s="18" t="s">
        <v>26</v>
      </c>
      <c r="C6" s="20" t="s">
        <v>27</v>
      </c>
    </row>
    <row r="7" spans="1:3" ht="15" customHeight="1" x14ac:dyDescent="0.35">
      <c r="A7" s="17">
        <v>6</v>
      </c>
      <c r="B7" s="18" t="s">
        <v>26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2024-03-24T17:12:33Z</dcterms:modified>
</cp:coreProperties>
</file>