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"/>
    </mc:Choice>
  </mc:AlternateContent>
  <bookViews>
    <workbookView xWindow="0" yWindow="0" windowWidth="28800" windowHeight="12300"/>
  </bookViews>
  <sheets>
    <sheet name="Франция" sheetId="28" r:id="rId1"/>
    <sheet name="Эстония" sheetId="29" r:id="rId2"/>
    <sheet name="Сайт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9" l="1"/>
  <c r="G5" i="29"/>
  <c r="G6" i="29"/>
  <c r="G7" i="29"/>
  <c r="G8" i="29"/>
  <c r="G9" i="29"/>
  <c r="G10" i="29"/>
  <c r="G3" i="29"/>
  <c r="E16" i="28"/>
  <c r="E17" i="28"/>
  <c r="E18" i="28"/>
  <c r="E19" i="28"/>
  <c r="E20" i="28"/>
  <c r="E21" i="28"/>
  <c r="E22" i="28"/>
  <c r="E15" i="28"/>
  <c r="E14" i="28"/>
  <c r="E13" i="28"/>
  <c r="E12" i="28"/>
  <c r="E11" i="28"/>
  <c r="E10" i="28"/>
  <c r="E9" i="28"/>
  <c r="E8" i="28"/>
  <c r="E7" i="28"/>
  <c r="E6" i="28"/>
  <c r="E5" i="28"/>
  <c r="E4" i="28"/>
  <c r="E3" i="28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Парижский монетный двор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Литвы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Словакии (Кремница)</t>
        </r>
      </text>
    </comment>
  </commentList>
</comments>
</file>

<file path=xl/sharedStrings.xml><?xml version="1.0" encoding="utf-8"?>
<sst xmlns="http://schemas.openxmlformats.org/spreadsheetml/2006/main" count="101" uniqueCount="72">
  <si>
    <t>Чемпионат Европы по футболу 2016 во Франции</t>
  </si>
  <si>
    <t>10 лет наличному обращению евро</t>
  </si>
  <si>
    <t>100 лет со дня рождения аббата Пьера</t>
  </si>
  <si>
    <t>Председательство Франции в Совете ЕС</t>
  </si>
  <si>
    <t>50-летие подписания Римского договора</t>
  </si>
  <si>
    <t>100 лет со дня рождения и 20 лет со дня смерти Франсуа Миттерана</t>
  </si>
  <si>
    <t>70 лет мира в Европе</t>
  </si>
  <si>
    <t>150 лет со дня рождения Пьера де Кубертена</t>
  </si>
  <si>
    <t>Год</t>
  </si>
  <si>
    <t>Тираж</t>
  </si>
  <si>
    <t>Название монеты</t>
  </si>
  <si>
    <t>10 лет Экономическому и валютному союзу</t>
  </si>
  <si>
    <t>30 лет со дня падения Берлиской стены</t>
  </si>
  <si>
    <t>A</t>
  </si>
  <si>
    <t>Монетный двор</t>
  </si>
  <si>
    <t>FR</t>
  </si>
  <si>
    <t>-</t>
  </si>
  <si>
    <t>1.000.000</t>
  </si>
  <si>
    <t>30 лет флагу ЕС</t>
  </si>
  <si>
    <t>500.000</t>
  </si>
  <si>
    <t>30 лет флагу Европейского союза</t>
  </si>
  <si>
    <t>2.000.000</t>
  </si>
  <si>
    <t>15.000.000</t>
  </si>
  <si>
    <t>1.500.000</t>
  </si>
  <si>
    <t>350.000</t>
  </si>
  <si>
    <t>100-летие независимости прибалтийских государств</t>
  </si>
  <si>
    <t>LT</t>
  </si>
  <si>
    <t>SK</t>
  </si>
  <si>
    <t>9.406.875</t>
  </si>
  <si>
    <t>20.084.936</t>
  </si>
  <si>
    <t>10.074.085</t>
  </si>
  <si>
    <t>20.025.317</t>
  </si>
  <si>
    <t>10.030.000</t>
  </si>
  <si>
    <t>1.020.000</t>
  </si>
  <si>
    <t>10.020.000</t>
  </si>
  <si>
    <t>10.021.000</t>
  </si>
  <si>
    <t>3.020.000</t>
  </si>
  <si>
    <t>4.020.500</t>
  </si>
  <si>
    <t>4.020.000</t>
  </si>
  <si>
    <t>10.020.500</t>
  </si>
  <si>
    <t>15.020.000</t>
  </si>
  <si>
    <t>15.021.000</t>
  </si>
  <si>
    <t>70 лет речи Шарля де Голля 18 июня 1940 г.</t>
  </si>
  <si>
    <t>30 лет фестивалю музыки</t>
  </si>
  <si>
    <t>50 лет франко-германскому договору о дружбе и сотрудничестве</t>
  </si>
  <si>
    <t>Всемирный день борьбы со СПИДом</t>
  </si>
  <si>
    <t>225-летие Фестиваля Федерации</t>
  </si>
  <si>
    <t>Симона Вейль</t>
  </si>
  <si>
    <t>310.000</t>
  </si>
  <si>
    <t>70-летняя годовщина высадки союзников в Нормандии</t>
  </si>
  <si>
    <t>100 лет со дня смерти Родена</t>
  </si>
  <si>
    <t xml:space="preserve">25 лет борьбы с раком молочной железы </t>
  </si>
  <si>
    <t>Василёк Франции</t>
  </si>
  <si>
    <t>60 лет со дня создания комиксов об Астериксе</t>
  </si>
  <si>
    <t>1.317.800</t>
  </si>
  <si>
    <t>100 лет со дня рождения Пауля Кереса</t>
  </si>
  <si>
    <t>Дорога Эстонии к независимости</t>
  </si>
  <si>
    <t>100 лет Эстонской Республике</t>
  </si>
  <si>
    <t>150-летие первого фестиваля песни</t>
  </si>
  <si>
    <t>100-летие перевода обучения на эстонский язык Тартуского университета</t>
  </si>
  <si>
    <t>№</t>
  </si>
  <si>
    <t>Cсылка на сайт:</t>
  </si>
  <si>
    <t>Что можно найти (единая таблица, набор таблиц, тиражи, цены):</t>
  </si>
  <si>
    <t>euro-coins</t>
  </si>
  <si>
    <t>вики</t>
  </si>
  <si>
    <t>wiki</t>
  </si>
  <si>
    <t>Неудобный полный набор таблиц всех юбилейных монет со всеми тиражами</t>
  </si>
  <si>
    <t>skopil</t>
  </si>
  <si>
    <t>Очень неудобный набор таблиц по годам юбилейных монет без тиражей</t>
  </si>
  <si>
    <t>Очень неудобный набор таблиц юбилейных монет с тиражами</t>
  </si>
  <si>
    <t>ru.ucoin</t>
  </si>
  <si>
    <t>Неудобный набор таблиц с разновидностями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</si>
</sst>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rgb="FFCCC0D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3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3" fontId="10" fillId="3" borderId="3" xfId="0" applyNumberFormat="1" applyFont="1" applyFill="1" applyBorder="1" applyAlignment="1">
      <alignment horizontal="center" vertical="center"/>
    </xf>
    <xf numFmtId="3" fontId="10" fillId="3" borderId="2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3" fontId="10" fillId="3" borderId="2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left" shrinkToFit="1"/>
    </xf>
    <xf numFmtId="0" fontId="10" fillId="2" borderId="2" xfId="0" applyFont="1" applyFill="1" applyBorder="1" applyAlignment="1">
      <alignment horizontal="left" shrinkToFit="1"/>
    </xf>
    <xf numFmtId="0" fontId="11" fillId="2" borderId="2" xfId="0" applyFont="1" applyFill="1" applyBorder="1" applyAlignment="1">
      <alignment horizontal="left" shrinkToFit="1"/>
    </xf>
    <xf numFmtId="0" fontId="10" fillId="3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0" fillId="5" borderId="9" xfId="0" applyFont="1" applyFill="1" applyBorder="1" applyAlignment="1">
      <alignment horizontal="center" vertical="center"/>
    </xf>
    <xf numFmtId="0" fontId="8" fillId="0" borderId="3" xfId="0" applyFont="1" applyBorder="1" applyAlignment="1"/>
    <xf numFmtId="0" fontId="10" fillId="5" borderId="7" xfId="0" applyFont="1" applyFill="1" applyBorder="1" applyAlignment="1">
      <alignment horizontal="center" vertical="center"/>
    </xf>
    <xf numFmtId="0" fontId="3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10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4" displayName="Таблица4" ref="A1:C6" totalsRowShown="0">
  <autoFilter ref="A1:C6">
    <filterColumn colId="0" hiddenButton="1"/>
    <filterColumn colId="1" hiddenButton="1"/>
    <filterColumn colId="2" hiddenButton="1"/>
  </autoFilter>
  <tableColumns count="3">
    <tableColumn id="1" name="№" dataDxfId="9"/>
    <tableColumn id="2" name="Cсылка на сайт:" dataDxfId="8" dataCellStyle="Гиперссылка"/>
    <tableColumn id="3" name="Что можно найти (единая таблица, набор таблиц, тиражи, цены):" dataDxfId="7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2_euro_commemorative_coins" TargetMode="External"/><Relationship Id="rId2" Type="http://schemas.openxmlformats.org/officeDocument/2006/relationships/hyperlink" Target="https://ru.wikipedia.org/wiki/%D0%94%D0%B2%D0%B0_%D0%B5%D0%B2%D1%80%D0%BE_(%D0%BF%D0%B0%D0%BC%D1%8F%D1%82%D0%BD%D1%8B%D0%B5_%D0%BC%D0%BE%D0%BD%D0%B5%D1%82%D1%8B)" TargetMode="External"/><Relationship Id="rId1" Type="http://schemas.openxmlformats.org/officeDocument/2006/relationships/hyperlink" Target="https://www.euro-coins.info/info/mintage/austria.html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u.ucoin.net/coin/malta-2-euro-2019/?tid=84891" TargetMode="External"/><Relationship Id="rId4" Type="http://schemas.openxmlformats.org/officeDocument/2006/relationships/hyperlink" Target="https://skopil.ru/tables/yubilejnye-monety-2-ev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3" sqref="C13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5" t="s">
        <v>8</v>
      </c>
      <c r="B1" s="25" t="s">
        <v>9</v>
      </c>
      <c r="C1" s="25" t="s">
        <v>10</v>
      </c>
      <c r="D1" s="9" t="s">
        <v>14</v>
      </c>
      <c r="E1" s="5"/>
    </row>
    <row r="2" spans="1:6" x14ac:dyDescent="0.35">
      <c r="A2" s="26"/>
      <c r="B2" s="26"/>
      <c r="C2" s="26"/>
      <c r="D2" s="21" t="s">
        <v>15</v>
      </c>
      <c r="E2" s="5"/>
    </row>
    <row r="3" spans="1:6" x14ac:dyDescent="0.35">
      <c r="A3" s="10">
        <v>2007</v>
      </c>
      <c r="B3" s="12" t="s">
        <v>28</v>
      </c>
      <c r="C3" s="18" t="s">
        <v>4</v>
      </c>
      <c r="D3" s="6">
        <v>0</v>
      </c>
      <c r="E3" s="8" t="str">
        <f>IF(OR(AND(D3&gt;1,D3&lt;&gt;"-")),"Есть на обмен","")</f>
        <v/>
      </c>
    </row>
    <row r="4" spans="1:6" x14ac:dyDescent="0.35">
      <c r="A4" s="11">
        <v>2008</v>
      </c>
      <c r="B4" s="13" t="s">
        <v>29</v>
      </c>
      <c r="C4" s="17" t="s">
        <v>3</v>
      </c>
      <c r="D4" s="7">
        <v>1</v>
      </c>
      <c r="E4" s="8" t="str">
        <f t="shared" ref="E4:E22" si="0">IF(OR(AND(D4&gt;1,D4&lt;&gt;"-")),"Есть на обмен","")</f>
        <v/>
      </c>
    </row>
    <row r="5" spans="1:6" x14ac:dyDescent="0.35">
      <c r="A5" s="11">
        <v>2009</v>
      </c>
      <c r="B5" s="13" t="s">
        <v>30</v>
      </c>
      <c r="C5" s="17" t="s">
        <v>11</v>
      </c>
      <c r="D5" s="7">
        <v>0</v>
      </c>
      <c r="E5" s="8" t="str">
        <f t="shared" si="0"/>
        <v/>
      </c>
    </row>
    <row r="6" spans="1:6" x14ac:dyDescent="0.35">
      <c r="A6" s="11">
        <v>2010</v>
      </c>
      <c r="B6" s="13" t="s">
        <v>31</v>
      </c>
      <c r="C6" s="17" t="s">
        <v>42</v>
      </c>
      <c r="D6" s="7">
        <v>0</v>
      </c>
      <c r="E6" s="8" t="str">
        <f t="shared" si="0"/>
        <v/>
      </c>
    </row>
    <row r="7" spans="1:6" x14ac:dyDescent="0.35">
      <c r="A7" s="11">
        <v>2011</v>
      </c>
      <c r="B7" s="13" t="s">
        <v>32</v>
      </c>
      <c r="C7" s="18" t="s">
        <v>43</v>
      </c>
      <c r="D7" s="7">
        <v>1</v>
      </c>
      <c r="E7" s="8" t="str">
        <f t="shared" si="0"/>
        <v/>
      </c>
    </row>
    <row r="8" spans="1:6" x14ac:dyDescent="0.35">
      <c r="A8" s="11">
        <v>2012</v>
      </c>
      <c r="B8" s="13" t="s">
        <v>33</v>
      </c>
      <c r="C8" s="18" t="s">
        <v>2</v>
      </c>
      <c r="D8" s="7">
        <v>1</v>
      </c>
      <c r="E8" s="8" t="str">
        <f t="shared" si="0"/>
        <v/>
      </c>
      <c r="F8" s="2"/>
    </row>
    <row r="9" spans="1:6" x14ac:dyDescent="0.35">
      <c r="A9" s="11">
        <v>2012</v>
      </c>
      <c r="B9" s="13" t="s">
        <v>34</v>
      </c>
      <c r="C9" s="16" t="s">
        <v>1</v>
      </c>
      <c r="D9" s="7">
        <v>1</v>
      </c>
      <c r="E9" s="8" t="str">
        <f t="shared" si="0"/>
        <v/>
      </c>
    </row>
    <row r="10" spans="1:6" x14ac:dyDescent="0.35">
      <c r="A10" s="11">
        <v>2013</v>
      </c>
      <c r="B10" s="15" t="s">
        <v>35</v>
      </c>
      <c r="C10" s="18" t="s">
        <v>44</v>
      </c>
      <c r="D10" s="7">
        <v>0</v>
      </c>
      <c r="E10" s="8" t="str">
        <f t="shared" si="0"/>
        <v/>
      </c>
    </row>
    <row r="11" spans="1:6" x14ac:dyDescent="0.35">
      <c r="A11" s="11">
        <v>2013</v>
      </c>
      <c r="B11" s="15" t="s">
        <v>33</v>
      </c>
      <c r="C11" s="18" t="s">
        <v>7</v>
      </c>
      <c r="D11" s="7">
        <v>0</v>
      </c>
      <c r="E11" s="8" t="str">
        <f t="shared" si="0"/>
        <v/>
      </c>
    </row>
    <row r="12" spans="1:6" x14ac:dyDescent="0.35">
      <c r="A12" s="11">
        <v>2014</v>
      </c>
      <c r="B12" s="15" t="s">
        <v>36</v>
      </c>
      <c r="C12" s="18" t="s">
        <v>49</v>
      </c>
      <c r="D12" s="7">
        <v>0</v>
      </c>
      <c r="E12" s="8" t="str">
        <f t="shared" si="0"/>
        <v/>
      </c>
    </row>
    <row r="13" spans="1:6" x14ac:dyDescent="0.35">
      <c r="A13" s="11">
        <v>2014</v>
      </c>
      <c r="B13" s="15" t="s">
        <v>36</v>
      </c>
      <c r="C13" s="18" t="s">
        <v>45</v>
      </c>
      <c r="D13" s="7">
        <v>0</v>
      </c>
      <c r="E13" s="8" t="str">
        <f t="shared" si="0"/>
        <v/>
      </c>
    </row>
    <row r="14" spans="1:6" x14ac:dyDescent="0.35">
      <c r="A14" s="11">
        <v>2015</v>
      </c>
      <c r="B14" s="15" t="s">
        <v>37</v>
      </c>
      <c r="C14" s="18" t="s">
        <v>6</v>
      </c>
      <c r="D14" s="7">
        <v>0</v>
      </c>
      <c r="E14" s="8" t="str">
        <f t="shared" si="0"/>
        <v/>
      </c>
    </row>
    <row r="15" spans="1:6" x14ac:dyDescent="0.35">
      <c r="A15" s="11">
        <v>2015</v>
      </c>
      <c r="B15" s="15" t="s">
        <v>38</v>
      </c>
      <c r="C15" s="18" t="s">
        <v>46</v>
      </c>
      <c r="D15" s="7">
        <v>0</v>
      </c>
      <c r="E15" s="8" t="str">
        <f t="shared" si="0"/>
        <v/>
      </c>
      <c r="F15" s="2"/>
    </row>
    <row r="16" spans="1:6" x14ac:dyDescent="0.35">
      <c r="A16" s="11">
        <v>2015</v>
      </c>
      <c r="B16" s="15" t="s">
        <v>38</v>
      </c>
      <c r="C16" s="18" t="s">
        <v>18</v>
      </c>
      <c r="D16" s="7">
        <v>0</v>
      </c>
      <c r="E16" s="8" t="str">
        <f t="shared" si="0"/>
        <v/>
      </c>
    </row>
    <row r="17" spans="1:5" x14ac:dyDescent="0.35">
      <c r="A17" s="11">
        <v>2016</v>
      </c>
      <c r="B17" s="15" t="s">
        <v>39</v>
      </c>
      <c r="C17" s="18" t="s">
        <v>0</v>
      </c>
      <c r="D17" s="7">
        <v>1</v>
      </c>
      <c r="E17" s="8" t="str">
        <f t="shared" si="0"/>
        <v/>
      </c>
    </row>
    <row r="18" spans="1:5" x14ac:dyDescent="0.35">
      <c r="A18" s="11">
        <v>2016</v>
      </c>
      <c r="B18" s="15" t="s">
        <v>34</v>
      </c>
      <c r="C18" s="18" t="s">
        <v>5</v>
      </c>
      <c r="D18" s="7">
        <v>0</v>
      </c>
      <c r="E18" s="8" t="str">
        <f t="shared" si="0"/>
        <v/>
      </c>
    </row>
    <row r="19" spans="1:5" x14ac:dyDescent="0.35">
      <c r="A19" s="11">
        <v>2017</v>
      </c>
      <c r="B19" s="15" t="s">
        <v>34</v>
      </c>
      <c r="C19" s="18" t="s">
        <v>50</v>
      </c>
      <c r="D19" s="7">
        <v>0</v>
      </c>
      <c r="E19" s="8" t="str">
        <f t="shared" si="0"/>
        <v/>
      </c>
    </row>
    <row r="20" spans="1:5" x14ac:dyDescent="0.35">
      <c r="A20" s="11">
        <v>2017</v>
      </c>
      <c r="B20" s="15" t="s">
        <v>39</v>
      </c>
      <c r="C20" s="18" t="s">
        <v>51</v>
      </c>
      <c r="D20" s="7">
        <v>0</v>
      </c>
      <c r="E20" s="8" t="str">
        <f t="shared" si="0"/>
        <v/>
      </c>
    </row>
    <row r="21" spans="1:5" x14ac:dyDescent="0.35">
      <c r="A21" s="11">
        <v>2018</v>
      </c>
      <c r="B21" s="15" t="s">
        <v>40</v>
      </c>
      <c r="C21" s="18" t="s">
        <v>52</v>
      </c>
      <c r="D21" s="7">
        <v>1</v>
      </c>
      <c r="E21" s="8" t="str">
        <f t="shared" si="0"/>
        <v/>
      </c>
    </row>
    <row r="22" spans="1:5" x14ac:dyDescent="0.35">
      <c r="A22" s="11">
        <v>2018</v>
      </c>
      <c r="B22" s="15" t="s">
        <v>41</v>
      </c>
      <c r="C22" s="18" t="s">
        <v>47</v>
      </c>
      <c r="D22" s="7">
        <v>1</v>
      </c>
      <c r="E22" s="8" t="str">
        <f t="shared" si="0"/>
        <v/>
      </c>
    </row>
    <row r="23" spans="1:5" x14ac:dyDescent="0.35">
      <c r="A23" s="11">
        <v>2019</v>
      </c>
      <c r="B23" s="15" t="s">
        <v>48</v>
      </c>
      <c r="C23" s="18" t="s">
        <v>53</v>
      </c>
      <c r="D23" s="7">
        <v>0</v>
      </c>
    </row>
    <row r="24" spans="1:5" x14ac:dyDescent="0.35">
      <c r="A24" s="11">
        <v>2019</v>
      </c>
      <c r="B24" s="15" t="s">
        <v>22</v>
      </c>
      <c r="C24" s="18" t="s">
        <v>12</v>
      </c>
      <c r="D24" s="7">
        <v>1</v>
      </c>
    </row>
  </sheetData>
  <mergeCells count="3">
    <mergeCell ref="A1:A2"/>
    <mergeCell ref="B1:B2"/>
    <mergeCell ref="C1:C2"/>
  </mergeCells>
  <conditionalFormatting sqref="D3:D24">
    <cfRule type="containsText" dxfId="6" priority="1" operator="containsText" text="*-">
      <formula>NOT(ISERROR(SEARCH(("*-"),(D3))))</formula>
    </cfRule>
  </conditionalFormatting>
  <conditionalFormatting sqref="D3:D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17" sqref="G17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6" width="12.1796875" customWidth="1"/>
    <col min="7" max="7" width="13.7265625" customWidth="1"/>
  </cols>
  <sheetData>
    <row r="1" spans="1:7" x14ac:dyDescent="0.35">
      <c r="A1" s="25" t="s">
        <v>8</v>
      </c>
      <c r="B1" s="25" t="s">
        <v>9</v>
      </c>
      <c r="C1" s="25" t="s">
        <v>10</v>
      </c>
      <c r="D1" s="27" t="s">
        <v>14</v>
      </c>
      <c r="E1" s="28"/>
      <c r="F1" s="28"/>
    </row>
    <row r="2" spans="1:7" x14ac:dyDescent="0.35">
      <c r="A2" s="26"/>
      <c r="B2" s="26"/>
      <c r="C2" s="26"/>
      <c r="D2" s="20" t="s">
        <v>13</v>
      </c>
      <c r="E2" s="19" t="s">
        <v>26</v>
      </c>
      <c r="F2" s="21" t="s">
        <v>27</v>
      </c>
    </row>
    <row r="3" spans="1:7" x14ac:dyDescent="0.35">
      <c r="A3" s="10">
        <v>2012</v>
      </c>
      <c r="B3" s="12" t="s">
        <v>21</v>
      </c>
      <c r="C3" s="16" t="s">
        <v>1</v>
      </c>
      <c r="D3" s="6">
        <v>0</v>
      </c>
      <c r="E3" s="14" t="s">
        <v>16</v>
      </c>
      <c r="F3" s="14" t="s">
        <v>16</v>
      </c>
      <c r="G3" s="3" t="str">
        <f>IF(OR(AND(D3&gt;1,D3&lt;&gt;"-"),AND(E3&gt;1,E3&lt;&gt;"-"),AND(F3&gt;1,F3&lt;&gt;"-")),"Есть на обмен","")</f>
        <v/>
      </c>
    </row>
    <row r="4" spans="1:7" x14ac:dyDescent="0.35">
      <c r="A4" s="11">
        <v>2015</v>
      </c>
      <c r="B4" s="13" t="s">
        <v>24</v>
      </c>
      <c r="C4" s="17" t="s">
        <v>20</v>
      </c>
      <c r="D4" s="14" t="s">
        <v>16</v>
      </c>
      <c r="E4" s="7">
        <v>0</v>
      </c>
      <c r="F4" s="14" t="s">
        <v>16</v>
      </c>
      <c r="G4" s="3" t="str">
        <f t="shared" ref="G4:G10" si="0">IF(OR(AND(D4&gt;1,D4&lt;&gt;"-"),AND(E4&gt;1,E4&lt;&gt;"-"),AND(F4&gt;1,F4&lt;&gt;"-")),"Есть на обмен","")</f>
        <v/>
      </c>
    </row>
    <row r="5" spans="1:7" x14ac:dyDescent="0.35">
      <c r="A5" s="11">
        <v>2016</v>
      </c>
      <c r="B5" s="13" t="s">
        <v>19</v>
      </c>
      <c r="C5" s="17" t="s">
        <v>55</v>
      </c>
      <c r="D5" s="14" t="s">
        <v>16</v>
      </c>
      <c r="E5" s="7">
        <v>0</v>
      </c>
      <c r="F5" s="14" t="s">
        <v>16</v>
      </c>
      <c r="G5" s="3" t="str">
        <f t="shared" si="0"/>
        <v/>
      </c>
    </row>
    <row r="6" spans="1:7" x14ac:dyDescent="0.35">
      <c r="A6" s="11">
        <v>2017</v>
      </c>
      <c r="B6" s="13" t="s">
        <v>23</v>
      </c>
      <c r="C6" s="17" t="s">
        <v>56</v>
      </c>
      <c r="D6" s="14" t="s">
        <v>16</v>
      </c>
      <c r="E6" s="7">
        <v>1</v>
      </c>
      <c r="F6" s="14" t="s">
        <v>16</v>
      </c>
      <c r="G6" s="3" t="str">
        <f t="shared" si="0"/>
        <v/>
      </c>
    </row>
    <row r="7" spans="1:7" x14ac:dyDescent="0.35">
      <c r="A7" s="11">
        <v>2018</v>
      </c>
      <c r="B7" s="13" t="s">
        <v>19</v>
      </c>
      <c r="C7" s="18" t="s">
        <v>25</v>
      </c>
      <c r="D7" s="14" t="s">
        <v>16</v>
      </c>
      <c r="E7" s="7">
        <v>1</v>
      </c>
      <c r="F7" s="14" t="s">
        <v>16</v>
      </c>
      <c r="G7" s="3" t="str">
        <f t="shared" si="0"/>
        <v/>
      </c>
    </row>
    <row r="8" spans="1:7" x14ac:dyDescent="0.35">
      <c r="A8" s="11">
        <v>2018</v>
      </c>
      <c r="B8" s="13" t="s">
        <v>54</v>
      </c>
      <c r="C8" s="18" t="s">
        <v>57</v>
      </c>
      <c r="D8" s="14" t="s">
        <v>16</v>
      </c>
      <c r="E8" s="7">
        <v>1</v>
      </c>
      <c r="F8" s="14" t="s">
        <v>16</v>
      </c>
      <c r="G8" s="3" t="str">
        <f t="shared" si="0"/>
        <v/>
      </c>
    </row>
    <row r="9" spans="1:7" x14ac:dyDescent="0.35">
      <c r="A9" s="11">
        <v>2019</v>
      </c>
      <c r="B9" s="13" t="s">
        <v>17</v>
      </c>
      <c r="C9" s="18" t="s">
        <v>58</v>
      </c>
      <c r="D9" s="14" t="s">
        <v>16</v>
      </c>
      <c r="E9" s="14" t="s">
        <v>16</v>
      </c>
      <c r="F9" s="7">
        <v>1</v>
      </c>
      <c r="G9" s="3" t="str">
        <f t="shared" si="0"/>
        <v/>
      </c>
    </row>
    <row r="10" spans="1:7" x14ac:dyDescent="0.35">
      <c r="A10" s="11">
        <v>2019</v>
      </c>
      <c r="B10" s="15" t="s">
        <v>17</v>
      </c>
      <c r="C10" s="18" t="s">
        <v>59</v>
      </c>
      <c r="D10" s="14" t="s">
        <v>16</v>
      </c>
      <c r="E10" s="14" t="s">
        <v>16</v>
      </c>
      <c r="F10" s="7">
        <v>2</v>
      </c>
      <c r="G10" s="3" t="str">
        <f t="shared" si="0"/>
        <v>Есть на обмен</v>
      </c>
    </row>
    <row r="12" spans="1:7" x14ac:dyDescent="0.35">
      <c r="C12" s="4"/>
    </row>
  </sheetData>
  <mergeCells count="4">
    <mergeCell ref="A1:A2"/>
    <mergeCell ref="B1:B2"/>
    <mergeCell ref="C1:C2"/>
    <mergeCell ref="D1:F1"/>
  </mergeCells>
  <conditionalFormatting sqref="D3">
    <cfRule type="containsText" dxfId="5" priority="11" operator="containsText" text="*-">
      <formula>NOT(ISERROR(SEARCH(("*-"),(D3))))</formula>
    </cfRule>
  </conditionalFormatting>
  <conditionalFormatting sqref="D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:F10">
    <cfRule type="containsText" dxfId="4" priority="7" operator="containsText" text="*-">
      <formula>NOT(ISERROR(SEARCH(("*-"),(F9))))</formula>
    </cfRule>
  </conditionalFormatting>
  <conditionalFormatting sqref="E4:E8">
    <cfRule type="containsText" dxfId="3" priority="9" operator="containsText" text="*-">
      <formula>NOT(ISERROR(SEARCH(("*-"),(E4))))</formula>
    </cfRule>
  </conditionalFormatting>
  <conditionalFormatting sqref="E4:E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:F1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">
    <cfRule type="containsText" dxfId="2" priority="5" operator="containsText" text="*-">
      <formula>NOT(ISERROR(SEARCH(("*-"),(E3))))</formula>
    </cfRule>
  </conditionalFormatting>
  <conditionalFormatting sqref="E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8">
    <cfRule type="containsText" dxfId="1" priority="3" operator="containsText" text="*-">
      <formula>NOT(ISERROR(SEARCH(("*-"),(F3))))</formula>
    </cfRule>
  </conditionalFormatting>
  <conditionalFormatting sqref="F3:F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:D10 E9:E10">
    <cfRule type="containsText" dxfId="0" priority="1" operator="containsText" text="*-">
      <formula>NOT(ISERROR(SEARCH(("*-"),(D4))))</formula>
    </cfRule>
  </conditionalFormatting>
  <conditionalFormatting sqref="D4:D10 E9:E1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t="s">
        <v>60</v>
      </c>
      <c r="B1" t="s">
        <v>61</v>
      </c>
      <c r="C1" t="s">
        <v>62</v>
      </c>
    </row>
    <row r="2" spans="1:3" ht="29" x14ac:dyDescent="0.35">
      <c r="A2" s="1">
        <v>1</v>
      </c>
      <c r="B2" s="22" t="s">
        <v>63</v>
      </c>
      <c r="C2" s="23" t="s">
        <v>66</v>
      </c>
    </row>
    <row r="3" spans="1:3" x14ac:dyDescent="0.35">
      <c r="A3" s="1">
        <v>2</v>
      </c>
      <c r="B3" s="22" t="s">
        <v>64</v>
      </c>
      <c r="C3" s="23" t="s">
        <v>69</v>
      </c>
    </row>
    <row r="4" spans="1:3" x14ac:dyDescent="0.35">
      <c r="A4" s="1">
        <v>3</v>
      </c>
      <c r="B4" s="22" t="s">
        <v>65</v>
      </c>
      <c r="C4" s="23" t="s">
        <v>69</v>
      </c>
    </row>
    <row r="5" spans="1:3" ht="29" x14ac:dyDescent="0.35">
      <c r="A5" s="1">
        <v>4</v>
      </c>
      <c r="B5" s="22" t="s">
        <v>67</v>
      </c>
      <c r="C5" s="23" t="s">
        <v>68</v>
      </c>
    </row>
    <row r="6" spans="1:3" x14ac:dyDescent="0.35">
      <c r="A6" s="1">
        <v>5</v>
      </c>
      <c r="B6" s="22" t="s">
        <v>70</v>
      </c>
      <c r="C6" s="24" t="s">
        <v>71</v>
      </c>
    </row>
  </sheetData>
  <hyperlinks>
    <hyperlink ref="B2" r:id="rId1"/>
    <hyperlink ref="B3" r:id="rId2"/>
    <hyperlink ref="B4" r:id="rId3"/>
    <hyperlink ref="B5" r:id="rId4" location="svodka"/>
    <hyperlink ref="B6" r:id="rId5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Франция</vt:lpstr>
      <vt:lpstr>Эстония</vt:lpstr>
      <vt:lpstr>Сайты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2019-11-27T19:07:13Z</dcterms:created>
  <dcterms:modified xsi:type="dcterms:W3CDTF">2019-12-30T08:48:36Z</dcterms:modified>
</cp:coreProperties>
</file>