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CAB0EE29-51FB-4525-BD94-7FAD3FACB658}" xr6:coauthVersionLast="47" xr6:coauthVersionMax="47" xr10:uidLastSave="{00000000-0000-0000-0000-000000000000}"/>
  <bookViews>
    <workbookView xWindow="3000" yWindow="3000" windowWidth="33150" windowHeight="17700" activeTab="2" xr2:uid="{00000000-000D-0000-FFFF-FFFF00000000}"/>
  </bookViews>
  <sheets>
    <sheet name="halfpence" sheetId="26" r:id="rId1"/>
    <sheet name="1pence" sheetId="28" r:id="rId2"/>
    <sheet name="2pence" sheetId="29" r:id="rId3"/>
    <sheet name="5pence" sheetId="30" r:id="rId4"/>
    <sheet name="10pence" sheetId="31" r:id="rId5"/>
    <sheet name="20pence" sheetId="32" r:id="rId6"/>
    <sheet name="50pence" sheetId="33" r:id="rId7"/>
    <sheet name="1£" sheetId="34" r:id="rId8"/>
    <sheet name="2£" sheetId="37" r:id="rId9"/>
    <sheet name="Links" sheetId="2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7" l="1"/>
  <c r="G54" i="37"/>
  <c r="G59" i="37"/>
  <c r="G58" i="37"/>
  <c r="G57" i="37"/>
  <c r="G56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61" i="34"/>
  <c r="G60" i="34"/>
  <c r="G59" i="34"/>
  <c r="G58" i="34"/>
  <c r="G57" i="34"/>
  <c r="G56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55" i="33"/>
  <c r="G61" i="33"/>
  <c r="G60" i="33"/>
  <c r="G59" i="33"/>
  <c r="G58" i="33"/>
  <c r="G57" i="33"/>
  <c r="G56" i="33"/>
  <c r="G3" i="33"/>
  <c r="G62" i="32"/>
  <c r="G61" i="32"/>
  <c r="G57" i="32"/>
  <c r="G56" i="32"/>
  <c r="G55" i="32"/>
  <c r="G60" i="32"/>
  <c r="G59" i="32"/>
  <c r="G58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57" i="31"/>
  <c r="G56" i="31"/>
  <c r="G60" i="31"/>
  <c r="G59" i="31"/>
  <c r="G58" i="31"/>
  <c r="G61" i="31"/>
  <c r="G62" i="31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29"/>
  <c r="G62" i="29"/>
  <c r="G58" i="29"/>
  <c r="G61" i="29"/>
  <c r="G60" i="29"/>
  <c r="G59" i="29"/>
  <c r="G5" i="29"/>
  <c r="G4" i="29"/>
  <c r="G3" i="29"/>
  <c r="G60" i="28"/>
  <c r="G59" i="28"/>
  <c r="G58" i="28"/>
  <c r="G57" i="28"/>
  <c r="G5" i="28"/>
  <c r="G4" i="28"/>
  <c r="G3" i="28"/>
  <c r="G49" i="26"/>
  <c r="G50" i="26"/>
  <c r="G51" i="26"/>
  <c r="G52" i="26"/>
  <c r="G53" i="26"/>
  <c r="G54" i="26"/>
  <c r="G55" i="26"/>
  <c r="G56" i="26"/>
  <c r="G57" i="26"/>
  <c r="G58" i="26"/>
  <c r="G59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22" i="26"/>
  <c r="G21" i="26"/>
  <c r="G20" i="26"/>
  <c r="G4" i="26"/>
  <c r="G3" i="26"/>
  <c r="G5" i="26"/>
  <c r="G53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5" i="34"/>
  <c r="G54" i="34"/>
  <c r="G52" i="34"/>
  <c r="G34" i="34"/>
  <c r="G33" i="34"/>
  <c r="G31" i="34"/>
  <c r="G32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21" i="34"/>
  <c r="G22" i="34"/>
  <c r="G23" i="34"/>
  <c r="G24" i="34"/>
  <c r="G25" i="34"/>
  <c r="G26" i="34"/>
  <c r="G27" i="34"/>
  <c r="G28" i="34"/>
  <c r="G29" i="34"/>
  <c r="G30" i="34"/>
  <c r="G50" i="34"/>
  <c r="G51" i="34"/>
  <c r="G53" i="34"/>
  <c r="G20" i="34"/>
  <c r="G19" i="34"/>
  <c r="G18" i="34"/>
  <c r="G53" i="33"/>
  <c r="G47" i="33"/>
  <c r="G46" i="33"/>
  <c r="G26" i="33"/>
  <c r="G27" i="33"/>
  <c r="G28" i="33"/>
  <c r="G23" i="33"/>
  <c r="G24" i="33"/>
  <c r="G25" i="33"/>
  <c r="G22" i="33"/>
  <c r="G21" i="33"/>
  <c r="G29" i="33"/>
  <c r="G19" i="33"/>
  <c r="G20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8" i="33"/>
  <c r="G49" i="33"/>
  <c r="G50" i="33"/>
  <c r="G51" i="33"/>
  <c r="G52" i="33"/>
  <c r="G18" i="33"/>
  <c r="G17" i="33"/>
  <c r="G8" i="33"/>
  <c r="G11" i="33"/>
  <c r="G12" i="33"/>
  <c r="G13" i="33"/>
  <c r="G14" i="33"/>
  <c r="G15" i="33"/>
  <c r="G16" i="33"/>
  <c r="G54" i="33"/>
  <c r="G5" i="33"/>
  <c r="G4" i="33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20" i="32"/>
  <c r="G19" i="32"/>
  <c r="G18" i="32"/>
  <c r="G17" i="32"/>
  <c r="G35" i="31"/>
  <c r="G34" i="31"/>
  <c r="G30" i="31"/>
  <c r="G29" i="31"/>
  <c r="G22" i="31"/>
  <c r="G23" i="31"/>
  <c r="G24" i="31"/>
  <c r="G25" i="31"/>
  <c r="G26" i="31"/>
  <c r="G27" i="31"/>
  <c r="G28" i="31"/>
  <c r="G13" i="31"/>
  <c r="G7" i="31"/>
  <c r="G4" i="31"/>
  <c r="G5" i="31"/>
  <c r="G6" i="31"/>
  <c r="G8" i="31"/>
  <c r="G9" i="31"/>
  <c r="G10" i="31"/>
  <c r="G11" i="31"/>
  <c r="G12" i="31"/>
  <c r="G14" i="31"/>
  <c r="G15" i="31"/>
  <c r="G1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3" i="31"/>
  <c r="G32" i="31"/>
  <c r="G31" i="31"/>
  <c r="G21" i="31"/>
  <c r="G20" i="31"/>
  <c r="G19" i="31"/>
  <c r="G18" i="31"/>
  <c r="G17" i="31"/>
  <c r="G3" i="31"/>
  <c r="G28" i="30" l="1"/>
  <c r="G26" i="30"/>
  <c r="G3" i="30" l="1"/>
  <c r="G4" i="30"/>
  <c r="G5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7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34" i="29" l="1"/>
  <c r="G19" i="29"/>
  <c r="G18" i="29"/>
  <c r="G17" i="29"/>
  <c r="G8" i="29"/>
  <c r="G9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6" i="29"/>
  <c r="G15" i="29"/>
  <c r="G14" i="29"/>
  <c r="G13" i="29"/>
  <c r="G12" i="29"/>
  <c r="G11" i="29"/>
  <c r="G10" i="29"/>
  <c r="G7" i="29"/>
  <c r="G6" i="29"/>
  <c r="G53" i="28"/>
  <c r="G45" i="28"/>
  <c r="G46" i="28"/>
  <c r="G28" i="28"/>
  <c r="G56" i="28"/>
  <c r="G55" i="28"/>
  <c r="G54" i="28"/>
  <c r="G52" i="28"/>
  <c r="G51" i="28"/>
  <c r="G50" i="28"/>
  <c r="G49" i="28"/>
  <c r="G48" i="28"/>
  <c r="G47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19" i="26" l="1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<sst xmlns="http://schemas.openxmlformats.org/spreadsheetml/2006/main" count="2126" uniqueCount="407">
  <si>
    <t>-</t>
  </si>
  <si>
    <t>№</t>
  </si>
  <si>
    <t>coindatabase</t>
  </si>
  <si>
    <t>Only in Sets</t>
  </si>
  <si>
    <t>3.500.000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</si>
  <si>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</si>
  <si>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</si>
  <si>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</si>
  <si>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</si>
  <si>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</si>
  <si>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</si>
  <si>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</si>
  <si>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</si>
  <si>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</si>
  <si>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Proof Only</t>
  </si>
  <si>
    <t xml:space="preserve">365.680.000 </t>
  </si>
  <si>
    <t xml:space="preserve">365.448.000 </t>
  </si>
  <si>
    <t xml:space="preserve">197.600.000 </t>
  </si>
  <si>
    <t xml:space="preserve">412.172.000 </t>
  </si>
  <si>
    <t xml:space="preserve">66.368.000 </t>
  </si>
  <si>
    <t xml:space="preserve">59.532.000 </t>
  </si>
  <si>
    <t xml:space="preserve">219.132.000 </t>
  </si>
  <si>
    <t xml:space="preserve">202.788.000 </t>
  </si>
  <si>
    <t xml:space="preserve">46.748.000 </t>
  </si>
  <si>
    <t xml:space="preserve">1.394.188.000 </t>
  </si>
  <si>
    <t>Only proof</t>
  </si>
  <si>
    <t xml:space="preserve">190.752.000 </t>
  </si>
  <si>
    <t xml:space="preserve">7.600.000 </t>
  </si>
  <si>
    <t xml:space="preserve">1.521.666.250 </t>
  </si>
  <si>
    <t xml:space="preserve">280.196.000 </t>
  </si>
  <si>
    <t xml:space="preserve">330.892.000 </t>
  </si>
  <si>
    <t xml:space="preserve">221.604.000 </t>
  </si>
  <si>
    <t xml:space="preserve">300.160.000 </t>
  </si>
  <si>
    <t xml:space="preserve">285.430.000 </t>
  </si>
  <si>
    <t xml:space="preserve">292.770.000 </t>
  </si>
  <si>
    <t xml:space="preserve">459.000.000 </t>
  </si>
  <si>
    <t xml:space="preserve">416.304.000 </t>
  </si>
  <si>
    <t xml:space="preserve">301.800.000 </t>
  </si>
  <si>
    <t xml:space="preserve">100.292.000 </t>
  </si>
  <si>
    <t xml:space="preserve">243.002.000 </t>
  </si>
  <si>
    <t xml:space="preserve">154.759.625 </t>
  </si>
  <si>
    <t>Rev: "NEW PENNY"</t>
  </si>
  <si>
    <t>Rev: "HALF PENNY"</t>
  </si>
  <si>
    <t>Bronze</t>
  </si>
  <si>
    <t>Copper Plated Steel</t>
  </si>
  <si>
    <t>200.605.245</t>
  </si>
  <si>
    <t>369.989.130</t>
  </si>
  <si>
    <t>499.946.000</t>
  </si>
  <si>
    <t>793.492.000</t>
  </si>
  <si>
    <t>658.142.000</t>
  </si>
  <si>
    <t>529.047.500</t>
  </si>
  <si>
    <t>206.457.600</t>
  </si>
  <si>
    <t>253.867.000</t>
  </si>
  <si>
    <t>602.590.000</t>
  </si>
  <si>
    <t>843.834.000</t>
  </si>
  <si>
    <t>303.314.000</t>
  </si>
  <si>
    <t>723.840.060</t>
  </si>
  <si>
    <t>396.874.000</t>
  </si>
  <si>
    <t>680.054.000</t>
  </si>
  <si>
    <t>846.399.000</t>
  </si>
  <si>
    <t>1.060.364.000</t>
  </si>
  <si>
    <t>928.802.000</t>
  </si>
  <si>
    <t>601.446.000</t>
  </si>
  <si>
    <t>456.880.000</t>
  </si>
  <si>
    <t>739.764.000</t>
  </si>
  <si>
    <t>536.318.000</t>
  </si>
  <si>
    <t>524.605.000</t>
  </si>
  <si>
    <t>494.202.000</t>
  </si>
  <si>
    <t>180.600.000</t>
  </si>
  <si>
    <t>Rev: Royal Shield of Arms</t>
  </si>
  <si>
    <t>Rev: Crowned portcullis</t>
  </si>
  <si>
    <t xml:space="preserve">386.830.000 </t>
  </si>
  <si>
    <t xml:space="preserve">469.207.800 </t>
  </si>
  <si>
    <t xml:space="preserve">421.002.000 </t>
  </si>
  <si>
    <t xml:space="preserve">431.004.000 </t>
  </si>
  <si>
    <t xml:space="preserve">227.201.000 </t>
  </si>
  <si>
    <t xml:space="preserve">260.800.000 </t>
  </si>
  <si>
    <t xml:space="preserve">464.801.520 </t>
  </si>
  <si>
    <t xml:space="preserve">154.600.000 </t>
  </si>
  <si>
    <t>240,990,600</t>
  </si>
  <si>
    <t>368,482,000</t>
  </si>
  <si>
    <t>418,201,016</t>
  </si>
  <si>
    <t>halfpence</t>
  </si>
  <si>
    <t>1pence</t>
  </si>
  <si>
    <t>2pence</t>
  </si>
  <si>
    <t>1.454.856.250</t>
  </si>
  <si>
    <t>145.545.000</t>
  </si>
  <si>
    <t>181.379.000</t>
  </si>
  <si>
    <t>109.281.000</t>
  </si>
  <si>
    <t>189.658.000</t>
  </si>
  <si>
    <t>260.200.000</t>
  </si>
  <si>
    <t>408.527.000</t>
  </si>
  <si>
    <t>353.191.100</t>
  </si>
  <si>
    <t>Rev: "ONE PENNY"</t>
  </si>
  <si>
    <t>Rev: "NEW PENCE"</t>
  </si>
  <si>
    <t>Rev: "TWO PENCE"</t>
  </si>
  <si>
    <t>107.113.000</t>
  </si>
  <si>
    <t>168.967.500</t>
  </si>
  <si>
    <t>218.100.750</t>
  </si>
  <si>
    <t>419.889.000</t>
  </si>
  <si>
    <t>359.226.000</t>
  </si>
  <si>
    <t>204.499.700</t>
  </si>
  <si>
    <t>86.625.250</t>
  </si>
  <si>
    <t>115.154.000</t>
  </si>
  <si>
    <t>royalmint</t>
  </si>
  <si>
    <t>Middle convenience no table actual mintages</t>
  </si>
  <si>
    <t>102.247.000</t>
  </si>
  <si>
    <t>235.674.000</t>
  </si>
  <si>
    <t>531.628.000</t>
  </si>
  <si>
    <t>124.482.000</t>
  </si>
  <si>
    <t>296.278.000</t>
  </si>
  <si>
    <t>439.975.000</t>
  </si>
  <si>
    <t>308.256.000</t>
  </si>
  <si>
    <t>563.643.000</t>
  </si>
  <si>
    <t>551.886.000</t>
  </si>
  <si>
    <t>168.556.000</t>
  </si>
  <si>
    <t>248.710.000</t>
  </si>
  <si>
    <t>356.396.000</t>
  </si>
  <si>
    <t>280.396.000</t>
  </si>
  <si>
    <t>170.637.000</t>
  </si>
  <si>
    <t>163.300.000</t>
  </si>
  <si>
    <t>10.600.000</t>
  </si>
  <si>
    <t>129.530.000</t>
  </si>
  <si>
    <t>65.200.000</t>
  </si>
  <si>
    <t>38.000.000</t>
  </si>
  <si>
    <t>144.300.000</t>
  </si>
  <si>
    <t>67.800.000</t>
  </si>
  <si>
    <t>40.600.000</t>
  </si>
  <si>
    <t>247.600.020</t>
  </si>
  <si>
    <t>85.900.000</t>
  </si>
  <si>
    <t>16,600,000</t>
  </si>
  <si>
    <t>185,600,000</t>
  </si>
  <si>
    <t>139,200,000</t>
  </si>
  <si>
    <t>5pence</t>
  </si>
  <si>
    <t>Rev: "FIVE PENCE"</t>
  </si>
  <si>
    <t>98.868.250</t>
  </si>
  <si>
    <t>120.270.000</t>
  </si>
  <si>
    <t>225.948.525</t>
  </si>
  <si>
    <t>81.783.475</t>
  </si>
  <si>
    <t>141.539.000</t>
  </si>
  <si>
    <t>24.308.000</t>
  </si>
  <si>
    <t>61.094.000</t>
  </si>
  <si>
    <t>155.456.000</t>
  </si>
  <si>
    <t>220.566.000</t>
  </si>
  <si>
    <t>48.220.000</t>
  </si>
  <si>
    <t>120.744.610</t>
  </si>
  <si>
    <t>101.406.000</t>
  </si>
  <si>
    <t>1.634.976.005</t>
  </si>
  <si>
    <t>724.979.000</t>
  </si>
  <si>
    <t>453.173.500</t>
  </si>
  <si>
    <t>93.602.000</t>
  </si>
  <si>
    <t>183.384.000</t>
  </si>
  <si>
    <t>302.902.000</t>
  </si>
  <si>
    <t>736.596.000</t>
  </si>
  <si>
    <t>217.376.000</t>
  </si>
  <si>
    <t>191.514.000</t>
  </si>
  <si>
    <t>388.506.000</t>
  </si>
  <si>
    <t>320.330.000</t>
  </si>
  <si>
    <t>219.258.000</t>
  </si>
  <si>
    <t>262.414.000</t>
  </si>
  <si>
    <t>271.810.000</t>
  </si>
  <si>
    <t>210.012.000</t>
  </si>
  <si>
    <t>317.697.000</t>
  </si>
  <si>
    <t>215.280.000</t>
  </si>
  <si>
    <t>86.400.000</t>
  </si>
  <si>
    <t>Rev: Crowned thistle</t>
  </si>
  <si>
    <t>109.460.000</t>
  </si>
  <si>
    <t>125.520.300</t>
  </si>
  <si>
    <t>180.250.500</t>
  </si>
  <si>
    <t>50.400.000</t>
  </si>
  <si>
    <t>339.802.350</t>
  </si>
  <si>
    <t>378.800.750</t>
  </si>
  <si>
    <t>885.004.520</t>
  </si>
  <si>
    <t>163.000.000</t>
  </si>
  <si>
    <t>Cupronickel</t>
  </si>
  <si>
    <t>Nickel-plated steel</t>
  </si>
  <si>
    <t>536,600,000</t>
  </si>
  <si>
    <t>305,740,000</t>
  </si>
  <si>
    <t>220,515,000</t>
  </si>
  <si>
    <t>10pence</t>
  </si>
  <si>
    <t>Rev: "TEN PENCE"</t>
  </si>
  <si>
    <t xml:space="preserve">336.143.250 </t>
  </si>
  <si>
    <t xml:space="preserve">314.008.000 </t>
  </si>
  <si>
    <t xml:space="preserve">133.571.000 </t>
  </si>
  <si>
    <t xml:space="preserve">63.205.000 </t>
  </si>
  <si>
    <t xml:space="preserve">152.174.000 </t>
  </si>
  <si>
    <t xml:space="preserve">92.741.000 </t>
  </si>
  <si>
    <t xml:space="preserve">181.559.000 </t>
  </si>
  <si>
    <t xml:space="preserve">228.220.000 </t>
  </si>
  <si>
    <t xml:space="preserve">59.323.000 </t>
  </si>
  <si>
    <t xml:space="preserve">115.457.000 </t>
  </si>
  <si>
    <t xml:space="preserve">88.650.000 </t>
  </si>
  <si>
    <t xml:space="preserve">3.487.000 </t>
  </si>
  <si>
    <t>smaller flan</t>
  </si>
  <si>
    <t>1.413.455.170</t>
  </si>
  <si>
    <t>43.259.000</t>
  </si>
  <si>
    <t>118.738.000</t>
  </si>
  <si>
    <t>82.594.000</t>
  </si>
  <si>
    <t>Rev: Lion Passant</t>
  </si>
  <si>
    <t>134.727.000</t>
  </si>
  <si>
    <t>82.081.000</t>
  </si>
  <si>
    <t>80.934.000</t>
  </si>
  <si>
    <t>69.507.000</t>
  </si>
  <si>
    <t>99.602.000</t>
  </si>
  <si>
    <t>66.836.000</t>
  </si>
  <si>
    <t>118.803.000</t>
  </si>
  <si>
    <t>51.360.000</t>
  </si>
  <si>
    <t>9.720.000</t>
  </si>
  <si>
    <t>53.900.000</t>
  </si>
  <si>
    <t>60.000.000</t>
  </si>
  <si>
    <t>25.320.500</t>
  </si>
  <si>
    <t>59.603.850</t>
  </si>
  <si>
    <t>11.600.030</t>
  </si>
  <si>
    <t>320.200.750</t>
  </si>
  <si>
    <t>490.202.020</t>
  </si>
  <si>
    <t>119.000.000</t>
  </si>
  <si>
    <t>91,900,000</t>
  </si>
  <si>
    <t>135,380,000</t>
  </si>
  <si>
    <t>33,300,000</t>
  </si>
  <si>
    <t>20pence</t>
  </si>
  <si>
    <t>740.815.000</t>
  </si>
  <si>
    <t>158.463.000</t>
  </si>
  <si>
    <t>65.350.965</t>
  </si>
  <si>
    <t>65.350.978</t>
  </si>
  <si>
    <t>74.273.699</t>
  </si>
  <si>
    <t>137.450.000</t>
  </si>
  <si>
    <t>38.038.344</t>
  </si>
  <si>
    <t>132.013.890</t>
  </si>
  <si>
    <t>88.097.500</t>
  </si>
  <si>
    <t>35.901.250</t>
  </si>
  <si>
    <t>31.205.000</t>
  </si>
  <si>
    <t>123.123.750</t>
  </si>
  <si>
    <t>67.131.250</t>
  </si>
  <si>
    <t>102.005.000</t>
  </si>
  <si>
    <t>83.163.750</t>
  </si>
  <si>
    <t>89.518.750</t>
  </si>
  <si>
    <t>Rev: Crowned double rose</t>
  </si>
  <si>
    <t>76.965.000</t>
  </si>
  <si>
    <t>67.252.500</t>
  </si>
  <si>
    <t>136.418.750</t>
  </si>
  <si>
    <t>148.122.500</t>
  </si>
  <si>
    <t>93.360.000</t>
  </si>
  <si>
    <t>133.125.000</t>
  </si>
  <si>
    <t>120.212.500</t>
  </si>
  <si>
    <t>81.356.250</t>
  </si>
  <si>
    <t>114.800.000</t>
  </si>
  <si>
    <t>75.775.000</t>
  </si>
  <si>
    <t>11.900.000</t>
  </si>
  <si>
    <t>81.920.000</t>
  </si>
  <si>
    <t>94.500.300</t>
  </si>
  <si>
    <t>91.700.500</t>
  </si>
  <si>
    <t>191.625.000</t>
  </si>
  <si>
    <t>69.650.030</t>
  </si>
  <si>
    <t>66.325.000</t>
  </si>
  <si>
    <t>173.775.000</t>
  </si>
  <si>
    <t>63.175.000</t>
  </si>
  <si>
    <t>131,250,000</t>
  </si>
  <si>
    <t>212,625,000</t>
  </si>
  <si>
    <t>50pence</t>
  </si>
  <si>
    <t>188.400.000</t>
  </si>
  <si>
    <t>19.461.500</t>
  </si>
  <si>
    <t>43.746.500</t>
  </si>
  <si>
    <t>49.536.000</t>
  </si>
  <si>
    <t>72.005.500</t>
  </si>
  <si>
    <t>58.680.000</t>
  </si>
  <si>
    <t>89.086.000</t>
  </si>
  <si>
    <t>74.002.000</t>
  </si>
  <si>
    <t>Rev: "FIFTY PENCE"</t>
  </si>
  <si>
    <t>51.312.000</t>
  </si>
  <si>
    <t>62.824.904</t>
  </si>
  <si>
    <t>456.364.100</t>
  </si>
  <si>
    <t>682.103</t>
  </si>
  <si>
    <t>64.306.500</t>
  </si>
  <si>
    <t>23.705.000</t>
  </si>
  <si>
    <t>27.915.500</t>
  </si>
  <si>
    <t>84.999.500</t>
  </si>
  <si>
    <t>23.757.500</t>
  </si>
  <si>
    <t>23.907.500</t>
  </si>
  <si>
    <t>25.363.500</t>
  </si>
  <si>
    <t>24.567.000</t>
  </si>
  <si>
    <t>11.200.000</t>
  </si>
  <si>
    <t>22,747,000</t>
  </si>
  <si>
    <t>32,300,030</t>
  </si>
  <si>
    <t>10.301.000</t>
  </si>
  <si>
    <t>49.001.000</t>
  </si>
  <si>
    <t>20.101.000</t>
  </si>
  <si>
    <t>39,300,000</t>
  </si>
  <si>
    <t>1,800,000</t>
  </si>
  <si>
    <t>N/A</t>
  </si>
  <si>
    <t>1£</t>
  </si>
  <si>
    <t>79,305,200</t>
  </si>
  <si>
    <t>29,580,000</t>
  </si>
  <si>
    <t>129,616,985</t>
  </si>
  <si>
    <t>648,936,536</t>
  </si>
  <si>
    <t>749,616,200</t>
  </si>
  <si>
    <t>130,560,000</t>
  </si>
  <si>
    <t>443.053.510</t>
  </si>
  <si>
    <t>146.256.501</t>
  </si>
  <si>
    <t>228.430.749</t>
  </si>
  <si>
    <t>97.269.302</t>
  </si>
  <si>
    <t>10.409.501</t>
  </si>
  <si>
    <t>38.443.575</t>
  </si>
  <si>
    <t>39.298.502</t>
  </si>
  <si>
    <t>36.320.487</t>
  </si>
  <si>
    <t>7.118.825</t>
  </si>
  <si>
    <t>70.580.501</t>
  </si>
  <si>
    <t>114.744.500</t>
  </si>
  <si>
    <t>29.752.525</t>
  </si>
  <si>
    <t>34.503.501</t>
  </si>
  <si>
    <t>89.886.000</t>
  </si>
  <si>
    <t>57.117.450</t>
  </si>
  <si>
    <t>40.648.500</t>
  </si>
  <si>
    <t>3.910.000</t>
  </si>
  <si>
    <t>109.496.500</t>
  </si>
  <si>
    <t>58.093.731</t>
  </si>
  <si>
    <t>77.818.000</t>
  </si>
  <si>
    <t>39.162.000</t>
  </si>
  <si>
    <t>68.138.000</t>
  </si>
  <si>
    <t>38.938.000</t>
  </si>
  <si>
    <t>15.555.060</t>
  </si>
  <si>
    <t>29.433.000</t>
  </si>
  <si>
    <t>7.820.000</t>
  </si>
  <si>
    <t>38.505.000</t>
  </si>
  <si>
    <t>25.415.000</t>
  </si>
  <si>
    <t>35.700.030</t>
  </si>
  <si>
    <t>13.090.500</t>
  </si>
  <si>
    <t>ru.ucoin.net</t>
  </si>
  <si>
    <t>Low convenience set of tables with photos</t>
  </si>
  <si>
    <t>2£</t>
  </si>
  <si>
    <t>13.734.625</t>
  </si>
  <si>
    <t>90.752.625</t>
  </si>
  <si>
    <t>24.418.750</t>
  </si>
  <si>
    <t>25.770.000</t>
  </si>
  <si>
    <t>37.843.500</t>
  </si>
  <si>
    <t>15.521.000</t>
  </si>
  <si>
    <t>15.922.250</t>
  </si>
  <si>
    <t>11.981.500</t>
  </si>
  <si>
    <t>3.837.250</t>
  </si>
  <si>
    <t>16.715.000</t>
  </si>
  <si>
    <t>10.270.000</t>
  </si>
  <si>
    <t>30.107.000</t>
  </si>
  <si>
    <t>8.775.000</t>
  </si>
  <si>
    <t>6.890.000</t>
  </si>
  <si>
    <t>24.375.030</t>
  </si>
  <si>
    <t>3.900.000</t>
  </si>
  <si>
    <t>15.860.250</t>
  </si>
  <si>
    <t>18.200.000</t>
  </si>
  <si>
    <t>33.360.058</t>
  </si>
  <si>
    <t>650.000</t>
  </si>
  <si>
    <t>2.925.000</t>
  </si>
  <si>
    <t>Rev: Crown</t>
  </si>
  <si>
    <t xml:space="preserve">Rev: Britannia </t>
  </si>
  <si>
    <t>Rev: Royal Arms</t>
  </si>
  <si>
    <t>Rev: Scotland</t>
  </si>
  <si>
    <t>Rev: Wales</t>
  </si>
  <si>
    <t>Rev: Northern Ireland</t>
  </si>
  <si>
    <t>Rev: England</t>
  </si>
  <si>
    <t>Rev: Royal Shield</t>
  </si>
  <si>
    <t>Rev: Lion Rampant</t>
  </si>
  <si>
    <t>Rev: Heraldic Dragon</t>
  </si>
  <si>
    <t>Rev: Celtic Cross</t>
  </si>
  <si>
    <t>Rev: Three Lions</t>
  </si>
  <si>
    <t>Rev: Rail Bridges ( Scotland )</t>
  </si>
  <si>
    <t>Rev: Rail Bridges ( Wales )</t>
  </si>
  <si>
    <t>Rev: Rail Bridges ( Northen Ireland )</t>
  </si>
  <si>
    <t>Rev: Rail Bridges ( England )</t>
  </si>
  <si>
    <t>Rev:  Nations of the Crown</t>
  </si>
  <si>
    <t>Rev: Technology</t>
  </si>
  <si>
    <t>Rev: Britannia</t>
  </si>
  <si>
    <t>Obv: Diadem Bust (3rd Elizabeth II portrait)</t>
  </si>
  <si>
    <t>Obv: Old Tiara Bust  (4th Elizabeth II portrait)</t>
  </si>
  <si>
    <t>Obv: Diamond Diadem Bust (5th Elizabeth II portrait)</t>
  </si>
  <si>
    <t>Obv: Tiara Bust (2nd Elizabeth II portrait)</t>
  </si>
  <si>
    <t>Subject</t>
  </si>
  <si>
    <t>en.ucoin.net</t>
  </si>
  <si>
    <t>88 080 910</t>
  </si>
  <si>
    <t>56 000 000</t>
  </si>
  <si>
    <t>30 012 000</t>
  </si>
  <si>
    <t>Rev: Hazel Dormouse</t>
  </si>
  <si>
    <t>Obv: Charles III</t>
  </si>
  <si>
    <t>117 700 000</t>
  </si>
  <si>
    <t>Rev: Oak Sprig</t>
  </si>
  <si>
    <t>42 812 000</t>
  </si>
  <si>
    <t>28 000 000</t>
  </si>
  <si>
    <t>49 209 000</t>
  </si>
  <si>
    <t>Rev: Capercaillie</t>
  </si>
  <si>
    <t>45 347 846</t>
  </si>
  <si>
    <t>71 200 000</t>
  </si>
  <si>
    <t>38 012 000</t>
  </si>
  <si>
    <t>32 725 000</t>
  </si>
  <si>
    <t>125 170 000</t>
  </si>
  <si>
    <t>19 600 000</t>
  </si>
  <si>
    <t>42 887 000</t>
  </si>
  <si>
    <t>Rev: Puffin</t>
  </si>
  <si>
    <t>Rev: Atlantic Salmon</t>
  </si>
  <si>
    <t>122 057 000</t>
  </si>
  <si>
    <t>46 540 375</t>
  </si>
  <si>
    <t>9 512 000</t>
  </si>
  <si>
    <t>????</t>
  </si>
  <si>
    <t>Rev: Bees</t>
  </si>
  <si>
    <t>138 680 000</t>
  </si>
  <si>
    <t>55 840 169</t>
  </si>
  <si>
    <t>21 760 000</t>
  </si>
  <si>
    <t>7 747 000</t>
  </si>
  <si>
    <t>Rev: National Flowers</t>
  </si>
  <si>
    <t>6 045 000</t>
  </si>
  <si>
    <t>4 0349 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</si>
</sst>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/>
    </xf>
    <xf numFmtId="3" fontId="9" fillId="6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en.ucoin.net/table/?country=united_kingdom&amp;period=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K22" sqref="K2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82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20" t="s">
        <v>350</v>
      </c>
      <c r="D6" s="20" t="s">
        <v>41</v>
      </c>
      <c r="E6" s="7" t="s">
        <v>24</v>
      </c>
      <c r="F6" s="6">
        <v>0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20" t="s">
        <v>350</v>
      </c>
      <c r="D7" s="20" t="s">
        <v>41</v>
      </c>
      <c r="E7" s="19" t="s">
        <v>25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20" t="s">
        <v>350</v>
      </c>
      <c r="D8" s="20" t="s">
        <v>41</v>
      </c>
      <c r="E8" s="7" t="s">
        <v>15</v>
      </c>
      <c r="F8" s="6">
        <v>0</v>
      </c>
      <c r="G8" s="5" t="str">
        <f t="shared" ref="G8:G19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20" t="s">
        <v>350</v>
      </c>
      <c r="D9" s="20" t="s">
        <v>41</v>
      </c>
      <c r="E9" s="7" t="s">
        <v>16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20" t="s">
        <v>350</v>
      </c>
      <c r="D10" s="20" t="s">
        <v>41</v>
      </c>
      <c r="E10" s="7" t="s">
        <v>17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372</v>
      </c>
      <c r="C11" s="20" t="s">
        <v>350</v>
      </c>
      <c r="D11" s="20" t="s">
        <v>41</v>
      </c>
      <c r="E11" s="7" t="s">
        <v>18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372</v>
      </c>
      <c r="C12" s="20" t="s">
        <v>350</v>
      </c>
      <c r="D12" s="20" t="s">
        <v>41</v>
      </c>
      <c r="E12" s="7" t="s">
        <v>19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372</v>
      </c>
      <c r="C13" s="20" t="s">
        <v>350</v>
      </c>
      <c r="D13" s="20" t="s">
        <v>41</v>
      </c>
      <c r="E13" s="7" t="s">
        <v>20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372</v>
      </c>
      <c r="C14" s="20" t="s">
        <v>350</v>
      </c>
      <c r="D14" s="20" t="s">
        <v>41</v>
      </c>
      <c r="E14" s="7" t="s">
        <v>21</v>
      </c>
      <c r="F14" s="6">
        <v>1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372</v>
      </c>
      <c r="C15" s="20" t="s">
        <v>350</v>
      </c>
      <c r="D15" s="20" t="s">
        <v>41</v>
      </c>
      <c r="E15" s="7" t="s">
        <v>22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372</v>
      </c>
      <c r="C16" s="20" t="s">
        <v>350</v>
      </c>
      <c r="D16" s="20" t="s">
        <v>41</v>
      </c>
      <c r="E16" s="7" t="s">
        <v>23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372</v>
      </c>
      <c r="C17" s="20" t="s">
        <v>350</v>
      </c>
      <c r="D17" s="20" t="s">
        <v>42</v>
      </c>
      <c r="E17" s="7" t="s">
        <v>26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372</v>
      </c>
      <c r="C18" s="20" t="s">
        <v>350</v>
      </c>
      <c r="D18" s="20" t="s">
        <v>42</v>
      </c>
      <c r="E18" s="7" t="s">
        <v>27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372</v>
      </c>
      <c r="C19" s="20" t="s">
        <v>350</v>
      </c>
      <c r="D19" s="20" t="s">
        <v>42</v>
      </c>
      <c r="E19" s="19" t="s">
        <v>3</v>
      </c>
      <c r="F19" s="4" t="s">
        <v>0</v>
      </c>
      <c r="G19" s="5" t="str">
        <f t="shared" si="0"/>
        <v/>
      </c>
    </row>
    <row r="20" spans="1:7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>IF(OR(AND(F20&gt;1,F20&lt;&gt;"-")),"Can exchange","")</f>
        <v/>
      </c>
    </row>
    <row r="21" spans="1:7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>IF(OR(AND(F21&gt;1,F21&lt;&gt;"-")),"Can exchange","")</f>
        <v/>
      </c>
    </row>
    <row r="22" spans="1:7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>IF(OR(AND(F22&gt;1,F22&lt;&gt;"-")),"Can exchange","")</f>
        <v/>
      </c>
    </row>
    <row r="23" spans="1:7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ref="G23:G48" si="1">IF(OR(AND(F23&gt;1,F23&lt;&gt;"-")),"Can exchange","")</f>
        <v/>
      </c>
    </row>
    <row r="24" spans="1:7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1"/>
        <v/>
      </c>
    </row>
    <row r="25" spans="1:7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1"/>
        <v/>
      </c>
    </row>
    <row r="26" spans="1:7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1"/>
        <v/>
      </c>
    </row>
    <row r="27" spans="1:7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1"/>
        <v/>
      </c>
    </row>
    <row r="28" spans="1:7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1"/>
        <v/>
      </c>
    </row>
    <row r="29" spans="1:7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</row>
    <row r="30" spans="1:7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1"/>
        <v/>
      </c>
    </row>
    <row r="31" spans="1:7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1"/>
        <v/>
      </c>
    </row>
    <row r="32" spans="1:7" ht="15" customHeight="1" x14ac:dyDescent="0.35">
      <c r="A32" s="32">
        <v>1997</v>
      </c>
      <c r="B32" s="28" t="s">
        <v>0</v>
      </c>
      <c r="C32" s="28" t="s">
        <v>0</v>
      </c>
      <c r="D32" s="28" t="s">
        <v>0</v>
      </c>
      <c r="E32" s="28" t="s">
        <v>0</v>
      </c>
      <c r="F32" s="29" t="s">
        <v>0</v>
      </c>
      <c r="G32" s="5" t="str">
        <f t="shared" si="1"/>
        <v/>
      </c>
    </row>
    <row r="33" spans="1:7" ht="15" customHeight="1" x14ac:dyDescent="0.35">
      <c r="A33" s="32">
        <v>1998</v>
      </c>
      <c r="B33" s="28" t="s">
        <v>0</v>
      </c>
      <c r="C33" s="28" t="s">
        <v>0</v>
      </c>
      <c r="D33" s="28" t="s">
        <v>0</v>
      </c>
      <c r="E33" s="28" t="s">
        <v>0</v>
      </c>
      <c r="F33" s="29" t="s">
        <v>0</v>
      </c>
      <c r="G33" s="5" t="str">
        <f t="shared" si="1"/>
        <v/>
      </c>
    </row>
    <row r="34" spans="1:7" ht="15" customHeight="1" x14ac:dyDescent="0.35">
      <c r="A34" s="32">
        <v>1999</v>
      </c>
      <c r="B34" s="28" t="s">
        <v>0</v>
      </c>
      <c r="C34" s="28" t="s">
        <v>0</v>
      </c>
      <c r="D34" s="28" t="s">
        <v>0</v>
      </c>
      <c r="E34" s="28" t="s">
        <v>0</v>
      </c>
      <c r="F34" s="29" t="s">
        <v>0</v>
      </c>
      <c r="G34" s="5" t="str">
        <f t="shared" si="1"/>
        <v/>
      </c>
    </row>
    <row r="35" spans="1:7" ht="15" customHeight="1" x14ac:dyDescent="0.35">
      <c r="A35" s="32">
        <v>2000</v>
      </c>
      <c r="B35" s="28" t="s">
        <v>0</v>
      </c>
      <c r="C35" s="28" t="s">
        <v>0</v>
      </c>
      <c r="D35" s="28" t="s">
        <v>0</v>
      </c>
      <c r="E35" s="28" t="s">
        <v>0</v>
      </c>
      <c r="F35" s="29" t="s">
        <v>0</v>
      </c>
      <c r="G35" s="5" t="str">
        <f t="shared" si="1"/>
        <v/>
      </c>
    </row>
    <row r="36" spans="1:7" ht="15" customHeight="1" x14ac:dyDescent="0.35">
      <c r="A36" s="32">
        <v>2001</v>
      </c>
      <c r="B36" s="28" t="s">
        <v>0</v>
      </c>
      <c r="C36" s="28" t="s">
        <v>0</v>
      </c>
      <c r="D36" s="28" t="s">
        <v>0</v>
      </c>
      <c r="E36" s="28" t="s">
        <v>0</v>
      </c>
      <c r="F36" s="29" t="s">
        <v>0</v>
      </c>
      <c r="G36" s="5" t="str">
        <f t="shared" si="1"/>
        <v/>
      </c>
    </row>
    <row r="37" spans="1:7" ht="15" customHeight="1" x14ac:dyDescent="0.35">
      <c r="A37" s="32">
        <v>2002</v>
      </c>
      <c r="B37" s="28" t="s">
        <v>0</v>
      </c>
      <c r="C37" s="28" t="s">
        <v>0</v>
      </c>
      <c r="D37" s="28" t="s">
        <v>0</v>
      </c>
      <c r="E37" s="28" t="s">
        <v>0</v>
      </c>
      <c r="F37" s="29" t="s">
        <v>0</v>
      </c>
      <c r="G37" s="5" t="str">
        <f t="shared" si="1"/>
        <v/>
      </c>
    </row>
    <row r="38" spans="1:7" ht="15" customHeight="1" x14ac:dyDescent="0.35">
      <c r="A38" s="32">
        <v>2003</v>
      </c>
      <c r="B38" s="28" t="s">
        <v>0</v>
      </c>
      <c r="C38" s="28" t="s">
        <v>0</v>
      </c>
      <c r="D38" s="28" t="s">
        <v>0</v>
      </c>
      <c r="E38" s="28" t="s">
        <v>0</v>
      </c>
      <c r="F38" s="29" t="s">
        <v>0</v>
      </c>
      <c r="G38" s="5" t="str">
        <f t="shared" si="1"/>
        <v/>
      </c>
    </row>
    <row r="39" spans="1:7" ht="15" customHeight="1" x14ac:dyDescent="0.35">
      <c r="A39" s="32">
        <v>2004</v>
      </c>
      <c r="B39" s="28" t="s">
        <v>0</v>
      </c>
      <c r="C39" s="28" t="s">
        <v>0</v>
      </c>
      <c r="D39" s="28" t="s">
        <v>0</v>
      </c>
      <c r="E39" s="28" t="s">
        <v>0</v>
      </c>
      <c r="F39" s="29" t="s">
        <v>0</v>
      </c>
      <c r="G39" s="5" t="str">
        <f t="shared" si="1"/>
        <v/>
      </c>
    </row>
    <row r="40" spans="1:7" ht="15" customHeight="1" x14ac:dyDescent="0.35">
      <c r="A40" s="32">
        <v>2005</v>
      </c>
      <c r="B40" s="28" t="s">
        <v>0</v>
      </c>
      <c r="C40" s="28" t="s">
        <v>0</v>
      </c>
      <c r="D40" s="28" t="s">
        <v>0</v>
      </c>
      <c r="E40" s="28" t="s">
        <v>0</v>
      </c>
      <c r="F40" s="29" t="s">
        <v>0</v>
      </c>
      <c r="G40" s="5" t="str">
        <f t="shared" si="1"/>
        <v/>
      </c>
    </row>
    <row r="41" spans="1:7" ht="15" customHeight="1" x14ac:dyDescent="0.35">
      <c r="A41" s="32">
        <v>2006</v>
      </c>
      <c r="B41" s="28" t="s">
        <v>0</v>
      </c>
      <c r="C41" s="28" t="s">
        <v>0</v>
      </c>
      <c r="D41" s="28" t="s">
        <v>0</v>
      </c>
      <c r="E41" s="28" t="s">
        <v>0</v>
      </c>
      <c r="F41" s="29" t="s">
        <v>0</v>
      </c>
      <c r="G41" s="5" t="str">
        <f t="shared" si="1"/>
        <v/>
      </c>
    </row>
    <row r="42" spans="1:7" ht="15" customHeight="1" x14ac:dyDescent="0.35">
      <c r="A42" s="32">
        <v>2007</v>
      </c>
      <c r="B42" s="28" t="s">
        <v>0</v>
      </c>
      <c r="C42" s="28" t="s">
        <v>0</v>
      </c>
      <c r="D42" s="28" t="s">
        <v>0</v>
      </c>
      <c r="E42" s="28" t="s">
        <v>0</v>
      </c>
      <c r="F42" s="29" t="s">
        <v>0</v>
      </c>
      <c r="G42" s="5" t="str">
        <f t="shared" si="1"/>
        <v/>
      </c>
    </row>
    <row r="43" spans="1:7" ht="15" customHeight="1" x14ac:dyDescent="0.35">
      <c r="A43" s="32">
        <v>2008</v>
      </c>
      <c r="B43" s="28" t="s">
        <v>0</v>
      </c>
      <c r="C43" s="28" t="s">
        <v>0</v>
      </c>
      <c r="D43" s="28" t="s">
        <v>0</v>
      </c>
      <c r="E43" s="28" t="s">
        <v>0</v>
      </c>
      <c r="F43" s="29" t="s">
        <v>0</v>
      </c>
      <c r="G43" s="5" t="str">
        <f t="shared" si="1"/>
        <v/>
      </c>
    </row>
    <row r="44" spans="1:7" ht="15" customHeight="1" x14ac:dyDescent="0.35">
      <c r="A44" s="32">
        <v>2009</v>
      </c>
      <c r="B44" s="28" t="s">
        <v>0</v>
      </c>
      <c r="C44" s="28" t="s">
        <v>0</v>
      </c>
      <c r="D44" s="28" t="s">
        <v>0</v>
      </c>
      <c r="E44" s="28" t="s">
        <v>0</v>
      </c>
      <c r="F44" s="29" t="s">
        <v>0</v>
      </c>
      <c r="G44" s="5" t="str">
        <f t="shared" si="1"/>
        <v/>
      </c>
    </row>
    <row r="45" spans="1:7" ht="15" customHeight="1" x14ac:dyDescent="0.35">
      <c r="A45" s="32">
        <v>2010</v>
      </c>
      <c r="B45" s="28" t="s">
        <v>0</v>
      </c>
      <c r="C45" s="28" t="s">
        <v>0</v>
      </c>
      <c r="D45" s="28" t="s">
        <v>0</v>
      </c>
      <c r="E45" s="28" t="s">
        <v>0</v>
      </c>
      <c r="F45" s="29" t="s">
        <v>0</v>
      </c>
      <c r="G45" s="5" t="str">
        <f t="shared" si="1"/>
        <v/>
      </c>
    </row>
    <row r="46" spans="1:7" ht="15" customHeight="1" x14ac:dyDescent="0.35">
      <c r="A46" s="32">
        <v>2011</v>
      </c>
      <c r="B46" s="28" t="s">
        <v>0</v>
      </c>
      <c r="C46" s="28" t="s">
        <v>0</v>
      </c>
      <c r="D46" s="28" t="s">
        <v>0</v>
      </c>
      <c r="E46" s="28" t="s">
        <v>0</v>
      </c>
      <c r="F46" s="29" t="s">
        <v>0</v>
      </c>
      <c r="G46" s="5" t="str">
        <f t="shared" si="1"/>
        <v/>
      </c>
    </row>
    <row r="47" spans="1:7" ht="15" customHeight="1" x14ac:dyDescent="0.35">
      <c r="A47" s="32">
        <v>2012</v>
      </c>
      <c r="B47" s="28" t="s">
        <v>0</v>
      </c>
      <c r="C47" s="28" t="s">
        <v>0</v>
      </c>
      <c r="D47" s="28" t="s">
        <v>0</v>
      </c>
      <c r="E47" s="28" t="s">
        <v>0</v>
      </c>
      <c r="F47" s="29" t="s">
        <v>0</v>
      </c>
      <c r="G47" s="5" t="str">
        <f t="shared" si="1"/>
        <v/>
      </c>
    </row>
    <row r="48" spans="1:7" ht="15" customHeight="1" x14ac:dyDescent="0.35">
      <c r="A48" s="32">
        <v>2013</v>
      </c>
      <c r="B48" s="28" t="s">
        <v>0</v>
      </c>
      <c r="C48" s="28" t="s">
        <v>0</v>
      </c>
      <c r="D48" s="28" t="s">
        <v>0</v>
      </c>
      <c r="E48" s="28" t="s">
        <v>0</v>
      </c>
      <c r="F48" s="29" t="s">
        <v>0</v>
      </c>
      <c r="G48" s="5" t="str">
        <f t="shared" si="1"/>
        <v/>
      </c>
    </row>
    <row r="49" spans="1:7" ht="15" customHeight="1" x14ac:dyDescent="0.35">
      <c r="A49" s="32">
        <v>2014</v>
      </c>
      <c r="B49" s="28" t="s">
        <v>0</v>
      </c>
      <c r="C49" s="28" t="s">
        <v>0</v>
      </c>
      <c r="D49" s="28" t="s">
        <v>0</v>
      </c>
      <c r="E49" s="28" t="s">
        <v>0</v>
      </c>
      <c r="F49" s="29" t="s">
        <v>0</v>
      </c>
      <c r="G49" s="5" t="str">
        <f>IF(OR(AND(F49&gt;1,F49&lt;&gt;"-")),"Can exchange","")</f>
        <v/>
      </c>
    </row>
    <row r="50" spans="1:7" ht="15" customHeight="1" x14ac:dyDescent="0.35">
      <c r="A50" s="32">
        <v>2015</v>
      </c>
      <c r="B50" s="28" t="s">
        <v>0</v>
      </c>
      <c r="C50" s="28" t="s">
        <v>0</v>
      </c>
      <c r="D50" s="28" t="s">
        <v>0</v>
      </c>
      <c r="E50" s="28" t="s">
        <v>0</v>
      </c>
      <c r="F50" s="29" t="s">
        <v>0</v>
      </c>
      <c r="G50" s="5" t="str">
        <f>IF(OR(AND(F50&gt;1,F50&lt;&gt;"-")),"Can exchange","")</f>
        <v/>
      </c>
    </row>
    <row r="51" spans="1:7" ht="15" customHeight="1" x14ac:dyDescent="0.35">
      <c r="A51" s="32">
        <v>2016</v>
      </c>
      <c r="B51" s="28" t="s">
        <v>0</v>
      </c>
      <c r="C51" s="28" t="s">
        <v>0</v>
      </c>
      <c r="D51" s="28" t="s">
        <v>0</v>
      </c>
      <c r="E51" s="28" t="s">
        <v>0</v>
      </c>
      <c r="F51" s="29" t="s">
        <v>0</v>
      </c>
      <c r="G51" s="5" t="str">
        <f>IF(OR(AND(F51&gt;1,F51&lt;&gt;"-")),"Can exchange","")</f>
        <v/>
      </c>
    </row>
    <row r="52" spans="1:7" ht="15" customHeight="1" x14ac:dyDescent="0.35">
      <c r="A52" s="32">
        <v>2017</v>
      </c>
      <c r="B52" s="28" t="s">
        <v>0</v>
      </c>
      <c r="C52" s="28" t="s">
        <v>0</v>
      </c>
      <c r="D52" s="28" t="s">
        <v>0</v>
      </c>
      <c r="E52" s="28" t="s">
        <v>0</v>
      </c>
      <c r="F52" s="29" t="s">
        <v>0</v>
      </c>
      <c r="G52" s="5" t="str">
        <f t="shared" ref="G52:G59" si="2">IF(OR(AND(F52&gt;1,F52&lt;&gt;"-")),"Can exchange","")</f>
        <v/>
      </c>
    </row>
    <row r="53" spans="1:7" ht="15" customHeight="1" x14ac:dyDescent="0.35">
      <c r="A53" s="32">
        <v>2018</v>
      </c>
      <c r="B53" s="28" t="s">
        <v>0</v>
      </c>
      <c r="C53" s="28" t="s">
        <v>0</v>
      </c>
      <c r="D53" s="28" t="s">
        <v>0</v>
      </c>
      <c r="E53" s="28" t="s">
        <v>0</v>
      </c>
      <c r="F53" s="29" t="s">
        <v>0</v>
      </c>
      <c r="G53" s="5" t="str">
        <f t="shared" si="2"/>
        <v/>
      </c>
    </row>
    <row r="54" spans="1:7" ht="15" customHeight="1" x14ac:dyDescent="0.35">
      <c r="A54" s="32">
        <v>2019</v>
      </c>
      <c r="B54" s="28" t="s">
        <v>0</v>
      </c>
      <c r="C54" s="28" t="s">
        <v>0</v>
      </c>
      <c r="D54" s="28" t="s">
        <v>0</v>
      </c>
      <c r="E54" s="28" t="s">
        <v>0</v>
      </c>
      <c r="F54" s="29" t="s">
        <v>0</v>
      </c>
      <c r="G54" s="5" t="str">
        <f t="shared" si="2"/>
        <v/>
      </c>
    </row>
    <row r="55" spans="1:7" ht="15" customHeight="1" x14ac:dyDescent="0.35">
      <c r="A55" s="32">
        <v>2020</v>
      </c>
      <c r="B55" s="28" t="s">
        <v>0</v>
      </c>
      <c r="C55" s="28" t="s">
        <v>0</v>
      </c>
      <c r="D55" s="28" t="s">
        <v>0</v>
      </c>
      <c r="E55" s="28" t="s">
        <v>0</v>
      </c>
      <c r="F55" s="29" t="s">
        <v>0</v>
      </c>
      <c r="G55" s="5" t="str">
        <f t="shared" si="2"/>
        <v/>
      </c>
    </row>
    <row r="56" spans="1:7" ht="15" customHeight="1" x14ac:dyDescent="0.35">
      <c r="A56" s="32">
        <v>2021</v>
      </c>
      <c r="B56" s="28" t="s">
        <v>0</v>
      </c>
      <c r="C56" s="28" t="s">
        <v>0</v>
      </c>
      <c r="D56" s="28" t="s">
        <v>0</v>
      </c>
      <c r="E56" s="28" t="s">
        <v>0</v>
      </c>
      <c r="F56" s="29" t="s">
        <v>0</v>
      </c>
      <c r="G56" s="5" t="str">
        <f t="shared" si="2"/>
        <v/>
      </c>
    </row>
    <row r="57" spans="1:7" ht="15" customHeight="1" x14ac:dyDescent="0.35">
      <c r="A57" s="32">
        <v>2022</v>
      </c>
      <c r="B57" s="28" t="s">
        <v>0</v>
      </c>
      <c r="C57" s="28" t="s">
        <v>0</v>
      </c>
      <c r="D57" s="28" t="s">
        <v>0</v>
      </c>
      <c r="E57" s="28" t="s">
        <v>0</v>
      </c>
      <c r="F57" s="29" t="s">
        <v>0</v>
      </c>
      <c r="G57" s="5" t="str">
        <f t="shared" si="2"/>
        <v/>
      </c>
    </row>
    <row r="58" spans="1:7" ht="15" customHeight="1" x14ac:dyDescent="0.35">
      <c r="A58" s="32">
        <v>2023</v>
      </c>
      <c r="B58" s="28" t="s">
        <v>0</v>
      </c>
      <c r="C58" s="28" t="s">
        <v>0</v>
      </c>
      <c r="D58" s="28" t="s">
        <v>0</v>
      </c>
      <c r="E58" s="28" t="s">
        <v>0</v>
      </c>
      <c r="F58" s="29" t="s">
        <v>0</v>
      </c>
      <c r="G58" s="5" t="str">
        <f t="shared" si="2"/>
        <v/>
      </c>
    </row>
    <row r="59" spans="1:7" ht="15" customHeight="1" x14ac:dyDescent="0.35">
      <c r="A59" s="32">
        <v>2024</v>
      </c>
      <c r="B59" s="28" t="s">
        <v>0</v>
      </c>
      <c r="C59" s="28" t="s">
        <v>0</v>
      </c>
      <c r="D59" s="28" t="s">
        <v>0</v>
      </c>
      <c r="E59" s="28" t="s">
        <v>0</v>
      </c>
      <c r="F59" s="29" t="s">
        <v>0</v>
      </c>
      <c r="G59" s="5" t="str">
        <f t="shared" si="2"/>
        <v/>
      </c>
    </row>
  </sheetData>
  <mergeCells count="3">
    <mergeCell ref="A1:A2"/>
    <mergeCell ref="B1:B2"/>
    <mergeCell ref="C1:D1"/>
  </mergeCells>
  <conditionalFormatting sqref="F6 F8 F10 F12 F14 F16 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">
    <cfRule type="containsText" dxfId="133" priority="7" operator="containsText" text="*-">
      <formula>NOT(ISERROR(SEARCH(("*-"),(#REF!))))</formula>
    </cfRule>
  </conditionalFormatting>
  <conditionalFormatting sqref="F9 F11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">
    <cfRule type="containsText" dxfId="132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31" priority="3" operator="containsText" text="*-">
      <formula>NOT(ISERROR(SEARCH(("*-"),(F7))))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30" priority="1" operator="containsText" text="*-">
      <formula>NOT(ISERROR(SEARCH(("*-"),(F19))))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1</v>
      </c>
      <c r="B1" s="14" t="s">
        <v>10</v>
      </c>
      <c r="C1" s="15" t="s">
        <v>11</v>
      </c>
    </row>
    <row r="2" spans="1:3" x14ac:dyDescent="0.35">
      <c r="A2" s="1">
        <v>1</v>
      </c>
      <c r="B2" s="2" t="s">
        <v>2</v>
      </c>
      <c r="C2" s="16" t="s">
        <v>12</v>
      </c>
    </row>
    <row r="3" spans="1:3" x14ac:dyDescent="0.35">
      <c r="A3" s="1">
        <v>2</v>
      </c>
      <c r="B3" s="2" t="s">
        <v>104</v>
      </c>
      <c r="C3" s="16" t="s">
        <v>105</v>
      </c>
    </row>
    <row r="4" spans="1:3" x14ac:dyDescent="0.35">
      <c r="A4" s="1">
        <v>3</v>
      </c>
      <c r="B4" s="2" t="s">
        <v>326</v>
      </c>
      <c r="C4" s="30" t="s">
        <v>327</v>
      </c>
    </row>
    <row r="5" spans="1:3" x14ac:dyDescent="0.35">
      <c r="A5" s="1">
        <v>4</v>
      </c>
      <c r="B5" s="2" t="s">
        <v>374</v>
      </c>
      <c r="C5" s="30"/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9A09EC9A-C2A6-43A2-B93A-AFF9035BA602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27" sqref="H27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83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3" t="s">
        <v>70</v>
      </c>
      <c r="D6" s="20" t="s">
        <v>41</v>
      </c>
      <c r="E6" s="7" t="s">
        <v>28</v>
      </c>
      <c r="F6" s="6">
        <v>1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3" t="s">
        <v>70</v>
      </c>
      <c r="D7" s="20" t="s">
        <v>41</v>
      </c>
      <c r="E7" s="19" t="s">
        <v>25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3" t="s">
        <v>70</v>
      </c>
      <c r="D8" s="20" t="s">
        <v>41</v>
      </c>
      <c r="E8" s="7" t="s">
        <v>29</v>
      </c>
      <c r="F8" s="6">
        <v>0</v>
      </c>
      <c r="G8" s="5" t="str">
        <f t="shared" ref="G8:G56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3" t="s">
        <v>70</v>
      </c>
      <c r="D9" s="20" t="s">
        <v>41</v>
      </c>
      <c r="E9" s="7" t="s">
        <v>30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3" t="s">
        <v>70</v>
      </c>
      <c r="D10" s="20" t="s">
        <v>41</v>
      </c>
      <c r="E10" s="7" t="s">
        <v>31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372</v>
      </c>
      <c r="C11" s="3" t="s">
        <v>70</v>
      </c>
      <c r="D11" s="20" t="s">
        <v>41</v>
      </c>
      <c r="E11" s="7" t="s">
        <v>32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372</v>
      </c>
      <c r="C12" s="3" t="s">
        <v>70</v>
      </c>
      <c r="D12" s="20" t="s">
        <v>41</v>
      </c>
      <c r="E12" s="7" t="s">
        <v>33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372</v>
      </c>
      <c r="C13" s="3" t="s">
        <v>70</v>
      </c>
      <c r="D13" s="20" t="s">
        <v>41</v>
      </c>
      <c r="E13" s="7" t="s">
        <v>34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372</v>
      </c>
      <c r="C14" s="3" t="s">
        <v>70</v>
      </c>
      <c r="D14" s="20" t="s">
        <v>41</v>
      </c>
      <c r="E14" s="7" t="s">
        <v>35</v>
      </c>
      <c r="F14" s="6">
        <v>0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372</v>
      </c>
      <c r="C15" s="3" t="s">
        <v>70</v>
      </c>
      <c r="D15" s="20" t="s">
        <v>41</v>
      </c>
      <c r="E15" s="7" t="s">
        <v>36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372</v>
      </c>
      <c r="C16" s="3" t="s">
        <v>70</v>
      </c>
      <c r="D16" s="20" t="s">
        <v>41</v>
      </c>
      <c r="E16" s="7" t="s">
        <v>37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372</v>
      </c>
      <c r="C17" s="3" t="s">
        <v>70</v>
      </c>
      <c r="D17" s="20" t="s">
        <v>93</v>
      </c>
      <c r="E17" s="7" t="s">
        <v>38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372</v>
      </c>
      <c r="C18" s="3" t="s">
        <v>70</v>
      </c>
      <c r="D18" s="20" t="s">
        <v>93</v>
      </c>
      <c r="E18" s="7" t="s">
        <v>39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372</v>
      </c>
      <c r="C19" s="3" t="s">
        <v>70</v>
      </c>
      <c r="D19" s="20" t="s">
        <v>93</v>
      </c>
      <c r="E19" s="7" t="s">
        <v>40</v>
      </c>
      <c r="F19" s="6">
        <v>0</v>
      </c>
      <c r="G19" s="5" t="str">
        <f t="shared" si="0"/>
        <v/>
      </c>
    </row>
    <row r="20" spans="1:7" ht="15" customHeight="1" x14ac:dyDescent="0.35">
      <c r="A20" s="9">
        <v>1985</v>
      </c>
      <c r="B20" s="11" t="s">
        <v>369</v>
      </c>
      <c r="C20" s="3" t="s">
        <v>70</v>
      </c>
      <c r="D20" s="3" t="s">
        <v>43</v>
      </c>
      <c r="E20" s="7" t="s">
        <v>45</v>
      </c>
      <c r="F20" s="6">
        <v>0</v>
      </c>
      <c r="G20" s="5" t="str">
        <f t="shared" si="0"/>
        <v/>
      </c>
    </row>
    <row r="21" spans="1:7" ht="15" customHeight="1" x14ac:dyDescent="0.35">
      <c r="A21" s="9">
        <v>1986</v>
      </c>
      <c r="B21" s="11" t="s">
        <v>369</v>
      </c>
      <c r="C21" s="3" t="s">
        <v>70</v>
      </c>
      <c r="D21" s="3" t="s">
        <v>43</v>
      </c>
      <c r="E21" s="7" t="s">
        <v>46</v>
      </c>
      <c r="F21" s="6">
        <v>0</v>
      </c>
      <c r="G21" s="5" t="str">
        <f t="shared" si="0"/>
        <v/>
      </c>
    </row>
    <row r="22" spans="1:7" ht="15" customHeight="1" x14ac:dyDescent="0.35">
      <c r="A22" s="9">
        <v>1987</v>
      </c>
      <c r="B22" s="11" t="s">
        <v>369</v>
      </c>
      <c r="C22" s="3" t="s">
        <v>70</v>
      </c>
      <c r="D22" s="3" t="s">
        <v>43</v>
      </c>
      <c r="E22" s="7" t="s">
        <v>47</v>
      </c>
      <c r="F22" s="6">
        <v>0</v>
      </c>
      <c r="G22" s="5" t="str">
        <f t="shared" si="0"/>
        <v/>
      </c>
    </row>
    <row r="23" spans="1:7" ht="15" customHeight="1" x14ac:dyDescent="0.35">
      <c r="A23" s="9">
        <v>1988</v>
      </c>
      <c r="B23" s="11" t="s">
        <v>369</v>
      </c>
      <c r="C23" s="3" t="s">
        <v>70</v>
      </c>
      <c r="D23" s="3" t="s">
        <v>43</v>
      </c>
      <c r="E23" s="7" t="s">
        <v>48</v>
      </c>
      <c r="F23" s="6">
        <v>1</v>
      </c>
      <c r="G23" s="5" t="str">
        <f t="shared" si="0"/>
        <v/>
      </c>
    </row>
    <row r="24" spans="1:7" ht="15" customHeight="1" x14ac:dyDescent="0.35">
      <c r="A24" s="9">
        <v>1989</v>
      </c>
      <c r="B24" s="11" t="s">
        <v>369</v>
      </c>
      <c r="C24" s="3" t="s">
        <v>70</v>
      </c>
      <c r="D24" s="3" t="s">
        <v>43</v>
      </c>
      <c r="E24" s="7" t="s">
        <v>49</v>
      </c>
      <c r="F24" s="6">
        <v>0</v>
      </c>
      <c r="G24" s="5" t="str">
        <f t="shared" si="0"/>
        <v/>
      </c>
    </row>
    <row r="25" spans="1:7" ht="15" customHeight="1" x14ac:dyDescent="0.35">
      <c r="A25" s="9">
        <v>1990</v>
      </c>
      <c r="B25" s="11" t="s">
        <v>369</v>
      </c>
      <c r="C25" s="3" t="s">
        <v>70</v>
      </c>
      <c r="D25" s="3" t="s">
        <v>43</v>
      </c>
      <c r="E25" s="7" t="s">
        <v>50</v>
      </c>
      <c r="F25" s="6">
        <v>0</v>
      </c>
      <c r="G25" s="5" t="str">
        <f t="shared" si="0"/>
        <v/>
      </c>
    </row>
    <row r="26" spans="1:7" ht="15" customHeight="1" x14ac:dyDescent="0.35">
      <c r="A26" s="9">
        <v>1991</v>
      </c>
      <c r="B26" s="11" t="s">
        <v>369</v>
      </c>
      <c r="C26" s="3" t="s">
        <v>70</v>
      </c>
      <c r="D26" s="3" t="s">
        <v>43</v>
      </c>
      <c r="E26" s="7" t="s">
        <v>51</v>
      </c>
      <c r="F26" s="6">
        <v>0</v>
      </c>
      <c r="G26" s="5" t="str">
        <f t="shared" si="0"/>
        <v/>
      </c>
    </row>
    <row r="27" spans="1:7" ht="15" customHeight="1" x14ac:dyDescent="0.35">
      <c r="A27" s="9">
        <v>1992</v>
      </c>
      <c r="B27" s="11" t="s">
        <v>369</v>
      </c>
      <c r="C27" s="3" t="s">
        <v>70</v>
      </c>
      <c r="D27" s="3" t="s">
        <v>43</v>
      </c>
      <c r="E27" s="19" t="s">
        <v>3</v>
      </c>
      <c r="F27" s="4" t="s">
        <v>0</v>
      </c>
      <c r="G27" s="5" t="str">
        <f t="shared" si="0"/>
        <v/>
      </c>
    </row>
    <row r="28" spans="1:7" ht="15" customHeight="1" x14ac:dyDescent="0.35">
      <c r="A28" s="9">
        <v>1992</v>
      </c>
      <c r="B28" s="11" t="s">
        <v>369</v>
      </c>
      <c r="C28" s="3" t="s">
        <v>70</v>
      </c>
      <c r="D28" s="3" t="s">
        <v>44</v>
      </c>
      <c r="E28" s="7" t="s">
        <v>52</v>
      </c>
      <c r="F28" s="6">
        <v>0</v>
      </c>
      <c r="G28" s="5" t="str">
        <f t="shared" si="0"/>
        <v/>
      </c>
    </row>
    <row r="29" spans="1:7" ht="15" customHeight="1" x14ac:dyDescent="0.35">
      <c r="A29" s="9">
        <v>1993</v>
      </c>
      <c r="B29" s="11" t="s">
        <v>369</v>
      </c>
      <c r="C29" s="3" t="s">
        <v>70</v>
      </c>
      <c r="D29" s="3" t="s">
        <v>44</v>
      </c>
      <c r="E29" s="7" t="s">
        <v>53</v>
      </c>
      <c r="F29" s="6">
        <v>0</v>
      </c>
      <c r="G29" s="5" t="str">
        <f t="shared" si="0"/>
        <v/>
      </c>
    </row>
    <row r="30" spans="1:7" ht="15" customHeight="1" x14ac:dyDescent="0.35">
      <c r="A30" s="9">
        <v>1994</v>
      </c>
      <c r="B30" s="11" t="s">
        <v>369</v>
      </c>
      <c r="C30" s="3" t="s">
        <v>70</v>
      </c>
      <c r="D30" s="3" t="s">
        <v>44</v>
      </c>
      <c r="E30" s="7" t="s">
        <v>54</v>
      </c>
      <c r="F30" s="6">
        <v>1</v>
      </c>
      <c r="G30" s="5" t="str">
        <f t="shared" si="0"/>
        <v/>
      </c>
    </row>
    <row r="31" spans="1:7" ht="15" customHeight="1" x14ac:dyDescent="0.35">
      <c r="A31" s="9">
        <v>1995</v>
      </c>
      <c r="B31" s="11" t="s">
        <v>369</v>
      </c>
      <c r="C31" s="3" t="s">
        <v>70</v>
      </c>
      <c r="D31" s="3" t="s">
        <v>44</v>
      </c>
      <c r="E31" s="7" t="s">
        <v>55</v>
      </c>
      <c r="F31" s="6">
        <v>0</v>
      </c>
      <c r="G31" s="5" t="str">
        <f t="shared" si="0"/>
        <v/>
      </c>
    </row>
    <row r="32" spans="1:7" ht="15" customHeight="1" x14ac:dyDescent="0.35">
      <c r="A32" s="9">
        <v>1996</v>
      </c>
      <c r="B32" s="11" t="s">
        <v>369</v>
      </c>
      <c r="C32" s="3" t="s">
        <v>70</v>
      </c>
      <c r="D32" s="3" t="s">
        <v>44</v>
      </c>
      <c r="E32" s="7" t="s">
        <v>56</v>
      </c>
      <c r="F32" s="6">
        <v>0</v>
      </c>
      <c r="G32" s="5" t="str">
        <f t="shared" si="0"/>
        <v/>
      </c>
    </row>
    <row r="33" spans="1:7" ht="15" customHeight="1" x14ac:dyDescent="0.35">
      <c r="A33" s="9">
        <v>1997</v>
      </c>
      <c r="B33" s="11" t="s">
        <v>369</v>
      </c>
      <c r="C33" s="3" t="s">
        <v>70</v>
      </c>
      <c r="D33" s="3" t="s">
        <v>44</v>
      </c>
      <c r="E33" s="7" t="s">
        <v>57</v>
      </c>
      <c r="F33" s="6">
        <v>0</v>
      </c>
      <c r="G33" s="5" t="str">
        <f t="shared" si="0"/>
        <v/>
      </c>
    </row>
    <row r="34" spans="1:7" ht="15" customHeight="1" x14ac:dyDescent="0.35">
      <c r="A34" s="9">
        <v>1998</v>
      </c>
      <c r="B34" s="11" t="s">
        <v>370</v>
      </c>
      <c r="C34" s="3" t="s">
        <v>70</v>
      </c>
      <c r="D34" s="3"/>
      <c r="E34" s="7" t="s">
        <v>58</v>
      </c>
      <c r="F34" s="6">
        <v>0</v>
      </c>
      <c r="G34" s="5" t="str">
        <f t="shared" si="0"/>
        <v/>
      </c>
    </row>
    <row r="35" spans="1:7" ht="15" customHeight="1" x14ac:dyDescent="0.35">
      <c r="A35" s="9">
        <v>1999</v>
      </c>
      <c r="B35" s="11" t="s">
        <v>370</v>
      </c>
      <c r="C35" s="3" t="s">
        <v>70</v>
      </c>
      <c r="D35" s="3"/>
      <c r="E35" s="7" t="s">
        <v>59</v>
      </c>
      <c r="F35" s="6">
        <v>0</v>
      </c>
      <c r="G35" s="5" t="str">
        <f t="shared" si="0"/>
        <v/>
      </c>
    </row>
    <row r="36" spans="1:7" ht="15" customHeight="1" x14ac:dyDescent="0.35">
      <c r="A36" s="9">
        <v>2000</v>
      </c>
      <c r="B36" s="11" t="s">
        <v>370</v>
      </c>
      <c r="C36" s="3" t="s">
        <v>70</v>
      </c>
      <c r="D36" s="3"/>
      <c r="E36" s="7" t="s">
        <v>60</v>
      </c>
      <c r="F36" s="6">
        <v>0</v>
      </c>
      <c r="G36" s="5" t="str">
        <f t="shared" si="0"/>
        <v/>
      </c>
    </row>
    <row r="37" spans="1:7" ht="15" customHeight="1" x14ac:dyDescent="0.35">
      <c r="A37" s="9">
        <v>2001</v>
      </c>
      <c r="B37" s="11" t="s">
        <v>370</v>
      </c>
      <c r="C37" s="3" t="s">
        <v>70</v>
      </c>
      <c r="D37" s="3"/>
      <c r="E37" s="7" t="s">
        <v>61</v>
      </c>
      <c r="F37" s="6">
        <v>0</v>
      </c>
      <c r="G37" s="5" t="str">
        <f t="shared" si="0"/>
        <v/>
      </c>
    </row>
    <row r="38" spans="1:7" ht="15" customHeight="1" x14ac:dyDescent="0.35">
      <c r="A38" s="9">
        <v>2002</v>
      </c>
      <c r="B38" s="11" t="s">
        <v>370</v>
      </c>
      <c r="C38" s="3" t="s">
        <v>70</v>
      </c>
      <c r="D38" s="3"/>
      <c r="E38" s="7" t="s">
        <v>62</v>
      </c>
      <c r="F38" s="6">
        <v>0</v>
      </c>
      <c r="G38" s="5" t="str">
        <f t="shared" si="0"/>
        <v/>
      </c>
    </row>
    <row r="39" spans="1:7" ht="15" customHeight="1" x14ac:dyDescent="0.35">
      <c r="A39" s="9">
        <v>2003</v>
      </c>
      <c r="B39" s="11" t="s">
        <v>370</v>
      </c>
      <c r="C39" s="3" t="s">
        <v>70</v>
      </c>
      <c r="D39" s="3"/>
      <c r="E39" s="7" t="s">
        <v>63</v>
      </c>
      <c r="F39" s="6">
        <v>0</v>
      </c>
      <c r="G39" s="5" t="str">
        <f t="shared" si="0"/>
        <v/>
      </c>
    </row>
    <row r="40" spans="1:7" ht="15" customHeight="1" x14ac:dyDescent="0.35">
      <c r="A40" s="9">
        <v>2004</v>
      </c>
      <c r="B40" s="11" t="s">
        <v>370</v>
      </c>
      <c r="C40" s="3" t="s">
        <v>70</v>
      </c>
      <c r="D40" s="3"/>
      <c r="E40" s="7" t="s">
        <v>64</v>
      </c>
      <c r="F40" s="6">
        <v>1</v>
      </c>
      <c r="G40" s="5" t="str">
        <f t="shared" si="0"/>
        <v/>
      </c>
    </row>
    <row r="41" spans="1:7" ht="15" customHeight="1" x14ac:dyDescent="0.35">
      <c r="A41" s="9">
        <v>2005</v>
      </c>
      <c r="B41" s="11" t="s">
        <v>370</v>
      </c>
      <c r="C41" s="3" t="s">
        <v>70</v>
      </c>
      <c r="D41" s="3"/>
      <c r="E41" s="7" t="s">
        <v>65</v>
      </c>
      <c r="F41" s="6">
        <v>0</v>
      </c>
      <c r="G41" s="5" t="str">
        <f t="shared" si="0"/>
        <v/>
      </c>
    </row>
    <row r="42" spans="1:7" ht="15" customHeight="1" x14ac:dyDescent="0.35">
      <c r="A42" s="9">
        <v>2006</v>
      </c>
      <c r="B42" s="11" t="s">
        <v>370</v>
      </c>
      <c r="C42" s="3" t="s">
        <v>70</v>
      </c>
      <c r="D42" s="3"/>
      <c r="E42" s="7" t="s">
        <v>66</v>
      </c>
      <c r="F42" s="6">
        <v>0</v>
      </c>
      <c r="G42" s="5" t="str">
        <f t="shared" si="0"/>
        <v/>
      </c>
    </row>
    <row r="43" spans="1:7" ht="15" customHeight="1" x14ac:dyDescent="0.35">
      <c r="A43" s="9">
        <v>2007</v>
      </c>
      <c r="B43" s="11" t="s">
        <v>370</v>
      </c>
      <c r="C43" s="3" t="s">
        <v>70</v>
      </c>
      <c r="D43" s="3"/>
      <c r="E43" s="7" t="s">
        <v>67</v>
      </c>
      <c r="F43" s="6">
        <v>0</v>
      </c>
      <c r="G43" s="5" t="str">
        <f t="shared" si="0"/>
        <v/>
      </c>
    </row>
    <row r="44" spans="1:7" ht="15" customHeight="1" x14ac:dyDescent="0.35">
      <c r="A44" s="9">
        <v>2008</v>
      </c>
      <c r="B44" s="11" t="s">
        <v>370</v>
      </c>
      <c r="C44" s="3" t="s">
        <v>70</v>
      </c>
      <c r="D44" s="3"/>
      <c r="E44" s="7" t="s">
        <v>68</v>
      </c>
      <c r="F44" s="6">
        <v>0</v>
      </c>
      <c r="G44" s="5" t="str">
        <f t="shared" si="0"/>
        <v/>
      </c>
    </row>
    <row r="45" spans="1:7" ht="15" customHeight="1" x14ac:dyDescent="0.35">
      <c r="A45" s="9">
        <v>2008</v>
      </c>
      <c r="B45" s="11" t="s">
        <v>370</v>
      </c>
      <c r="C45" s="3" t="s">
        <v>69</v>
      </c>
      <c r="D45" s="3"/>
      <c r="E45" s="7" t="s">
        <v>71</v>
      </c>
      <c r="F45" s="6">
        <v>0</v>
      </c>
      <c r="G45" s="5" t="str">
        <f t="shared" si="0"/>
        <v/>
      </c>
    </row>
    <row r="46" spans="1:7" ht="15" customHeight="1" x14ac:dyDescent="0.35">
      <c r="A46" s="9">
        <v>2009</v>
      </c>
      <c r="B46" s="11" t="s">
        <v>370</v>
      </c>
      <c r="C46" s="3" t="s">
        <v>69</v>
      </c>
      <c r="D46" s="3"/>
      <c r="E46" s="7" t="s">
        <v>72</v>
      </c>
      <c r="F46" s="6">
        <v>1</v>
      </c>
      <c r="G46" s="5" t="str">
        <f t="shared" si="0"/>
        <v/>
      </c>
    </row>
    <row r="47" spans="1:7" ht="15" customHeight="1" x14ac:dyDescent="0.35">
      <c r="A47" s="9">
        <v>2010</v>
      </c>
      <c r="B47" s="11" t="s">
        <v>370</v>
      </c>
      <c r="C47" s="3" t="s">
        <v>69</v>
      </c>
      <c r="D47" s="3"/>
      <c r="E47" s="7" t="s">
        <v>73</v>
      </c>
      <c r="F47" s="6">
        <v>0</v>
      </c>
      <c r="G47" s="5" t="str">
        <f t="shared" si="0"/>
        <v/>
      </c>
    </row>
    <row r="48" spans="1:7" ht="15" customHeight="1" x14ac:dyDescent="0.35">
      <c r="A48" s="9">
        <v>2011</v>
      </c>
      <c r="B48" s="11" t="s">
        <v>370</v>
      </c>
      <c r="C48" s="3" t="s">
        <v>69</v>
      </c>
      <c r="D48" s="3"/>
      <c r="E48" s="7" t="s">
        <v>74</v>
      </c>
      <c r="F48" s="6">
        <v>0</v>
      </c>
      <c r="G48" s="5" t="str">
        <f t="shared" si="0"/>
        <v/>
      </c>
    </row>
    <row r="49" spans="1:7" ht="15" customHeight="1" x14ac:dyDescent="0.35">
      <c r="A49" s="9">
        <v>2012</v>
      </c>
      <c r="B49" s="11" t="s">
        <v>370</v>
      </c>
      <c r="C49" s="3" t="s">
        <v>69</v>
      </c>
      <c r="D49" s="3"/>
      <c r="E49" s="7" t="s">
        <v>75</v>
      </c>
      <c r="F49" s="6">
        <v>0</v>
      </c>
      <c r="G49" s="5" t="str">
        <f t="shared" si="0"/>
        <v/>
      </c>
    </row>
    <row r="50" spans="1:7" ht="15" customHeight="1" x14ac:dyDescent="0.35">
      <c r="A50" s="9">
        <v>2013</v>
      </c>
      <c r="B50" s="11" t="s">
        <v>370</v>
      </c>
      <c r="C50" s="3" t="s">
        <v>69</v>
      </c>
      <c r="D50" s="3"/>
      <c r="E50" s="7" t="s">
        <v>76</v>
      </c>
      <c r="F50" s="6">
        <v>0</v>
      </c>
      <c r="G50" s="5" t="str">
        <f t="shared" si="0"/>
        <v/>
      </c>
    </row>
    <row r="51" spans="1:7" ht="15" customHeight="1" x14ac:dyDescent="0.35">
      <c r="A51" s="9">
        <v>2014</v>
      </c>
      <c r="B51" s="11" t="s">
        <v>370</v>
      </c>
      <c r="C51" s="3" t="s">
        <v>69</v>
      </c>
      <c r="D51" s="3"/>
      <c r="E51" s="7" t="s">
        <v>77</v>
      </c>
      <c r="F51" s="6">
        <v>0</v>
      </c>
      <c r="G51" s="5" t="str">
        <f t="shared" si="0"/>
        <v/>
      </c>
    </row>
    <row r="52" spans="1:7" ht="15" customHeight="1" x14ac:dyDescent="0.35">
      <c r="A52" s="9">
        <v>2015</v>
      </c>
      <c r="B52" s="11" t="s">
        <v>370</v>
      </c>
      <c r="C52" s="3" t="s">
        <v>69</v>
      </c>
      <c r="D52" s="3"/>
      <c r="E52" s="7" t="s">
        <v>78</v>
      </c>
      <c r="F52" s="6">
        <v>0</v>
      </c>
      <c r="G52" s="5" t="str">
        <f t="shared" si="0"/>
        <v/>
      </c>
    </row>
    <row r="53" spans="1:7" ht="15" customHeight="1" x14ac:dyDescent="0.35">
      <c r="A53" s="9">
        <v>2015</v>
      </c>
      <c r="B53" s="11" t="s">
        <v>371</v>
      </c>
      <c r="C53" s="3" t="s">
        <v>69</v>
      </c>
      <c r="D53" s="3"/>
      <c r="E53" s="7" t="s">
        <v>81</v>
      </c>
      <c r="F53" s="6">
        <v>0</v>
      </c>
      <c r="G53" s="5" t="str">
        <f t="shared" si="0"/>
        <v/>
      </c>
    </row>
    <row r="54" spans="1:7" ht="15" customHeight="1" x14ac:dyDescent="0.35">
      <c r="A54" s="9">
        <v>2016</v>
      </c>
      <c r="B54" s="11" t="s">
        <v>371</v>
      </c>
      <c r="C54" s="3" t="s">
        <v>69</v>
      </c>
      <c r="D54" s="3"/>
      <c r="E54" s="7" t="s">
        <v>80</v>
      </c>
      <c r="F54" s="6">
        <v>0</v>
      </c>
      <c r="G54" s="5" t="str">
        <f t="shared" si="0"/>
        <v/>
      </c>
    </row>
    <row r="55" spans="1:7" ht="15" customHeight="1" x14ac:dyDescent="0.35">
      <c r="A55" s="9">
        <v>2017</v>
      </c>
      <c r="B55" s="11" t="s">
        <v>371</v>
      </c>
      <c r="C55" s="3" t="s">
        <v>69</v>
      </c>
      <c r="D55" s="3"/>
      <c r="E55" s="7" t="s">
        <v>79</v>
      </c>
      <c r="F55" s="6">
        <v>0</v>
      </c>
      <c r="G55" s="5" t="str">
        <f t="shared" si="0"/>
        <v/>
      </c>
    </row>
    <row r="56" spans="1:7" ht="15" customHeight="1" x14ac:dyDescent="0.35">
      <c r="A56" s="9">
        <v>2018</v>
      </c>
      <c r="B56" s="11" t="s">
        <v>371</v>
      </c>
      <c r="C56" s="3" t="s">
        <v>69</v>
      </c>
      <c r="D56" s="3"/>
      <c r="E56" s="33">
        <v>33087</v>
      </c>
      <c r="F56" s="4" t="s">
        <v>0</v>
      </c>
      <c r="G56" s="5" t="str">
        <f t="shared" si="0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ref="G57:G60" si="1">IF(OR(AND(F57&gt;1,F57&lt;&gt;"-")),"Can exchange","")</f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375</v>
      </c>
      <c r="F58" s="6">
        <v>0</v>
      </c>
      <c r="G58" s="5" t="str">
        <f t="shared" si="1"/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376</v>
      </c>
      <c r="F59" s="6">
        <v>0</v>
      </c>
      <c r="G59" s="5" t="str">
        <f t="shared" si="1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377</v>
      </c>
      <c r="F60" s="6">
        <v>0</v>
      </c>
      <c r="G60" s="5" t="str">
        <f t="shared" si="1"/>
        <v/>
      </c>
    </row>
    <row r="61" spans="1:7" ht="15" customHeight="1" x14ac:dyDescent="0.35">
      <c r="A61" s="32">
        <v>2023</v>
      </c>
      <c r="B61" s="11" t="s">
        <v>379</v>
      </c>
      <c r="C61" s="3" t="s">
        <v>378</v>
      </c>
      <c r="D61" s="3"/>
      <c r="E61" s="7" t="s">
        <v>288</v>
      </c>
      <c r="F61" s="6">
        <v>0</v>
      </c>
      <c r="G61" s="5"/>
    </row>
    <row r="62" spans="1:7" ht="15" customHeight="1" x14ac:dyDescent="0.35">
      <c r="A62" s="32">
        <v>2024</v>
      </c>
      <c r="B62" s="11" t="s">
        <v>379</v>
      </c>
      <c r="C62" s="3" t="s">
        <v>378</v>
      </c>
      <c r="D62" s="3"/>
      <c r="E62" s="7" t="s">
        <v>288</v>
      </c>
      <c r="F62" s="6">
        <v>0</v>
      </c>
      <c r="G62" s="5"/>
    </row>
  </sheetData>
  <mergeCells count="3">
    <mergeCell ref="A1:A2"/>
    <mergeCell ref="B1:B2"/>
    <mergeCell ref="C1:D1"/>
  </mergeCells>
  <conditionalFormatting sqref="F6 F8 F10 F12 F14 F16 F18 F20 F22 F24 F26 F29 F31 F33 F35 F37 F39 F41 F43 F50 F52 F55 F45 F47:F4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 F20 F22 F24 F26 F29 F31 F33 F35 F37 F39 F41 F43 F50 F52 F55 F45 F47:F48">
    <cfRule type="containsText" dxfId="129" priority="39" operator="containsText" text="*-">
      <formula>NOT(ISERROR(SEARCH(("*-"),(#REF!))))</formula>
    </cfRule>
  </conditionalFormatting>
  <conditionalFormatting sqref="F11 F9 F13 F15 F17 F19 F21 F23 F25 F30 F32 F34 F36 F38 F40 F42 F49 F51 F54 F44 F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 F19 F21 F23 F25 F30 F32 F34 F36 F38 F40 F42 F49 F51 F54 F44 F46">
    <cfRule type="containsText" dxfId="128" priority="37" operator="containsText" text="*-">
      <formula>NOT(ISERROR(SEARCH(("*-"),(#REF!))))</formula>
    </cfRule>
  </conditionalFormatting>
  <conditionalFormatting sqref="F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27" priority="27" operator="containsText" text="*-">
      <formula>NOT(ISERROR(SEARCH(("*-"),(#REF!))))</formula>
    </cfRule>
  </conditionalFormatting>
  <conditionalFormatting sqref="F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6" priority="29" operator="containsText" text="*-">
      <formula>NOT(ISERROR(SEARCH(("*-"),(F27))))</formula>
    </cfRule>
  </conditionalFormatting>
  <conditionalFormatting sqref="F5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25" priority="25" operator="containsText" text="*-">
      <formula>NOT(ISERROR(SEARCH(("*-"),(F56))))</formula>
    </cfRule>
  </conditionalFormatting>
  <conditionalFormatting sqref="F53">
    <cfRule type="containsText" dxfId="124" priority="23" operator="containsText" text="*-">
      <formula>NOT(ISERROR(SEARCH(("*-"),(#REF!))))</formula>
    </cfRule>
  </conditionalFormatting>
  <conditionalFormatting sqref="F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3" priority="21" operator="containsText" text="*-">
      <formula>NOT(ISERROR(SEARCH(("*-"),(F7))))</formula>
    </cfRule>
  </conditionalFormatting>
  <conditionalFormatting sqref="F5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22" priority="19" operator="containsText" text="*-">
      <formula>NOT(ISERROR(SEARCH(("*-"),(#REF!))))</formula>
    </cfRule>
  </conditionalFormatting>
  <conditionalFormatting sqref="F5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21" priority="17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20" priority="11" operator="containsText" text="*-">
      <formula>NOT(ISERROR(SEARCH(("*-"),(#REF!))))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9" priority="9" operator="containsText" text="*-">
      <formula>NOT(ISERROR(SEARCH(("*-"),(F57))))</formula>
    </cfRule>
  </conditionalFormatting>
  <conditionalFormatting sqref="F61">
    <cfRule type="containsText" dxfId="118" priority="3" operator="containsText" text="*-">
      <formula>NOT(ISERROR(SEARCH(("*-"),(#REF!))))</formula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1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I50" sqref="I50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84</v>
      </c>
    </row>
    <row r="2" spans="1:7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3" t="s">
        <v>70</v>
      </c>
      <c r="D6" s="20" t="s">
        <v>94</v>
      </c>
      <c r="E6" s="7" t="s">
        <v>85</v>
      </c>
      <c r="F6" s="6">
        <v>1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3" t="s">
        <v>70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3" t="s">
        <v>70</v>
      </c>
      <c r="D8" s="20" t="s">
        <v>94</v>
      </c>
      <c r="E8" s="19" t="s">
        <v>14</v>
      </c>
      <c r="F8" s="4" t="s">
        <v>0</v>
      </c>
      <c r="G8" s="5" t="str">
        <f t="shared" ref="G8:G9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3" t="s">
        <v>70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3" t="s">
        <v>70</v>
      </c>
      <c r="D10" s="20" t="s">
        <v>94</v>
      </c>
      <c r="E10" s="7" t="s">
        <v>86</v>
      </c>
      <c r="F10" s="6">
        <v>0</v>
      </c>
      <c r="G10" s="5" t="str">
        <f t="shared" ref="G10:G57" si="1">IF(OR(AND(F10&gt;1,F10&lt;&gt;"-")),"Can exchange","")</f>
        <v/>
      </c>
    </row>
    <row r="11" spans="1:7" ht="15" customHeight="1" x14ac:dyDescent="0.35">
      <c r="A11" s="9">
        <v>1976</v>
      </c>
      <c r="B11" s="11" t="s">
        <v>372</v>
      </c>
      <c r="C11" s="3" t="s">
        <v>70</v>
      </c>
      <c r="D11" s="20" t="s">
        <v>94</v>
      </c>
      <c r="E11" s="7" t="s">
        <v>87</v>
      </c>
      <c r="F11" s="6">
        <v>0</v>
      </c>
      <c r="G11" s="5" t="str">
        <f t="shared" si="1"/>
        <v/>
      </c>
    </row>
    <row r="12" spans="1:7" ht="15" customHeight="1" x14ac:dyDescent="0.35">
      <c r="A12" s="9">
        <v>1977</v>
      </c>
      <c r="B12" s="11" t="s">
        <v>372</v>
      </c>
      <c r="C12" s="3" t="s">
        <v>70</v>
      </c>
      <c r="D12" s="20" t="s">
        <v>94</v>
      </c>
      <c r="E12" s="7" t="s">
        <v>88</v>
      </c>
      <c r="F12" s="6">
        <v>0</v>
      </c>
      <c r="G12" s="5" t="str">
        <f t="shared" si="1"/>
        <v/>
      </c>
    </row>
    <row r="13" spans="1:7" ht="15" customHeight="1" x14ac:dyDescent="0.35">
      <c r="A13" s="9">
        <v>1978</v>
      </c>
      <c r="B13" s="11" t="s">
        <v>372</v>
      </c>
      <c r="C13" s="3" t="s">
        <v>70</v>
      </c>
      <c r="D13" s="20" t="s">
        <v>94</v>
      </c>
      <c r="E13" s="7" t="s">
        <v>89</v>
      </c>
      <c r="F13" s="6">
        <v>0</v>
      </c>
      <c r="G13" s="5" t="str">
        <f t="shared" si="1"/>
        <v/>
      </c>
    </row>
    <row r="14" spans="1:7" ht="15" customHeight="1" x14ac:dyDescent="0.35">
      <c r="A14" s="9">
        <v>1979</v>
      </c>
      <c r="B14" s="11" t="s">
        <v>372</v>
      </c>
      <c r="C14" s="3" t="s">
        <v>70</v>
      </c>
      <c r="D14" s="20" t="s">
        <v>94</v>
      </c>
      <c r="E14" s="7" t="s">
        <v>90</v>
      </c>
      <c r="F14" s="6">
        <v>0</v>
      </c>
      <c r="G14" s="5" t="str">
        <f t="shared" si="1"/>
        <v/>
      </c>
    </row>
    <row r="15" spans="1:7" ht="15" customHeight="1" x14ac:dyDescent="0.35">
      <c r="A15" s="9">
        <v>1980</v>
      </c>
      <c r="B15" s="11" t="s">
        <v>372</v>
      </c>
      <c r="C15" s="3" t="s">
        <v>70</v>
      </c>
      <c r="D15" s="20" t="s">
        <v>94</v>
      </c>
      <c r="E15" s="7" t="s">
        <v>91</v>
      </c>
      <c r="F15" s="6">
        <v>1</v>
      </c>
      <c r="G15" s="5" t="str">
        <f t="shared" si="1"/>
        <v/>
      </c>
    </row>
    <row r="16" spans="1:7" ht="15" customHeight="1" x14ac:dyDescent="0.35">
      <c r="A16" s="9">
        <v>1981</v>
      </c>
      <c r="B16" s="11" t="s">
        <v>372</v>
      </c>
      <c r="C16" s="3" t="s">
        <v>70</v>
      </c>
      <c r="D16" s="20" t="s">
        <v>94</v>
      </c>
      <c r="E16" s="7" t="s">
        <v>92</v>
      </c>
      <c r="F16" s="6">
        <v>0</v>
      </c>
      <c r="G16" s="5" t="str">
        <f t="shared" si="1"/>
        <v/>
      </c>
    </row>
    <row r="17" spans="1:14" ht="15" customHeight="1" x14ac:dyDescent="0.35">
      <c r="A17" s="9">
        <v>1982</v>
      </c>
      <c r="B17" s="11" t="s">
        <v>372</v>
      </c>
      <c r="C17" s="3" t="s">
        <v>70</v>
      </c>
      <c r="D17" s="20" t="s">
        <v>95</v>
      </c>
      <c r="E17" s="19" t="s">
        <v>3</v>
      </c>
      <c r="F17" s="4" t="s">
        <v>0</v>
      </c>
      <c r="G17" s="5" t="str">
        <f t="shared" si="1"/>
        <v/>
      </c>
    </row>
    <row r="18" spans="1:14" ht="15" customHeight="1" x14ac:dyDescent="0.35">
      <c r="A18" s="9">
        <v>1983</v>
      </c>
      <c r="B18" s="11" t="s">
        <v>372</v>
      </c>
      <c r="C18" s="3" t="s">
        <v>70</v>
      </c>
      <c r="D18" s="20" t="s">
        <v>95</v>
      </c>
      <c r="E18" s="19" t="s">
        <v>3</v>
      </c>
      <c r="F18" s="4" t="s">
        <v>0</v>
      </c>
      <c r="G18" s="5" t="str">
        <f t="shared" si="1"/>
        <v/>
      </c>
    </row>
    <row r="19" spans="1:14" ht="15" customHeight="1" x14ac:dyDescent="0.35">
      <c r="A19" s="9">
        <v>1984</v>
      </c>
      <c r="B19" s="11" t="s">
        <v>372</v>
      </c>
      <c r="C19" s="3" t="s">
        <v>70</v>
      </c>
      <c r="D19" s="20" t="s">
        <v>95</v>
      </c>
      <c r="E19" s="19" t="s">
        <v>3</v>
      </c>
      <c r="F19" s="4" t="s">
        <v>0</v>
      </c>
      <c r="G19" s="5" t="str">
        <f t="shared" si="1"/>
        <v/>
      </c>
    </row>
    <row r="20" spans="1:14" ht="15" customHeight="1" x14ac:dyDescent="0.35">
      <c r="A20" s="9">
        <v>1985</v>
      </c>
      <c r="B20" s="11" t="s">
        <v>369</v>
      </c>
      <c r="C20" s="3" t="s">
        <v>70</v>
      </c>
      <c r="D20" s="3" t="s">
        <v>43</v>
      </c>
      <c r="E20" s="7" t="s">
        <v>96</v>
      </c>
      <c r="F20" s="6">
        <v>0</v>
      </c>
      <c r="G20" s="5" t="str">
        <f t="shared" si="1"/>
        <v/>
      </c>
    </row>
    <row r="21" spans="1:14" ht="15" customHeight="1" x14ac:dyDescent="0.35">
      <c r="A21" s="9">
        <v>1986</v>
      </c>
      <c r="B21" s="11" t="s">
        <v>369</v>
      </c>
      <c r="C21" s="3" t="s">
        <v>70</v>
      </c>
      <c r="D21" s="3" t="s">
        <v>43</v>
      </c>
      <c r="E21" s="7" t="s">
        <v>97</v>
      </c>
      <c r="F21" s="6">
        <v>1</v>
      </c>
      <c r="G21" s="5" t="str">
        <f t="shared" si="1"/>
        <v/>
      </c>
    </row>
    <row r="22" spans="1:14" ht="15" customHeight="1" x14ac:dyDescent="0.35">
      <c r="A22" s="9">
        <v>1987</v>
      </c>
      <c r="B22" s="11" t="s">
        <v>369</v>
      </c>
      <c r="C22" s="3" t="s">
        <v>70</v>
      </c>
      <c r="D22" s="3" t="s">
        <v>43</v>
      </c>
      <c r="E22" s="7" t="s">
        <v>98</v>
      </c>
      <c r="F22" s="6">
        <v>0</v>
      </c>
      <c r="G22" s="5" t="str">
        <f t="shared" si="1"/>
        <v/>
      </c>
    </row>
    <row r="23" spans="1:14" ht="15" customHeight="1" x14ac:dyDescent="0.35">
      <c r="A23" s="9">
        <v>1988</v>
      </c>
      <c r="B23" s="11" t="s">
        <v>369</v>
      </c>
      <c r="C23" s="3" t="s">
        <v>70</v>
      </c>
      <c r="D23" s="3" t="s">
        <v>43</v>
      </c>
      <c r="E23" s="7" t="s">
        <v>99</v>
      </c>
      <c r="F23" s="6">
        <v>0</v>
      </c>
      <c r="G23" s="5" t="str">
        <f t="shared" si="1"/>
        <v/>
      </c>
    </row>
    <row r="24" spans="1:14" ht="15" customHeight="1" x14ac:dyDescent="0.35">
      <c r="A24" s="9">
        <v>1989</v>
      </c>
      <c r="B24" s="11" t="s">
        <v>369</v>
      </c>
      <c r="C24" s="3" t="s">
        <v>70</v>
      </c>
      <c r="D24" s="3" t="s">
        <v>43</v>
      </c>
      <c r="E24" s="7" t="s">
        <v>100</v>
      </c>
      <c r="F24" s="6">
        <v>1</v>
      </c>
      <c r="G24" s="5" t="str">
        <f t="shared" si="1"/>
        <v/>
      </c>
    </row>
    <row r="25" spans="1:14" ht="15" customHeight="1" x14ac:dyDescent="0.35">
      <c r="A25" s="9">
        <v>1990</v>
      </c>
      <c r="B25" s="11" t="s">
        <v>369</v>
      </c>
      <c r="C25" s="3" t="s">
        <v>70</v>
      </c>
      <c r="D25" s="3" t="s">
        <v>43</v>
      </c>
      <c r="E25" s="7" t="s">
        <v>101</v>
      </c>
      <c r="F25" s="6">
        <v>0</v>
      </c>
      <c r="G25" s="5" t="str">
        <f t="shared" si="1"/>
        <v/>
      </c>
      <c r="I25" s="23"/>
      <c r="J25" s="22"/>
      <c r="K25" s="24"/>
      <c r="L25" s="24"/>
      <c r="M25" s="24"/>
    </row>
    <row r="26" spans="1:14" ht="15" customHeight="1" x14ac:dyDescent="0.35">
      <c r="A26" s="9">
        <v>1991</v>
      </c>
      <c r="B26" s="11" t="s">
        <v>369</v>
      </c>
      <c r="C26" s="3" t="s">
        <v>70</v>
      </c>
      <c r="D26" s="3" t="s">
        <v>43</v>
      </c>
      <c r="E26" s="7" t="s">
        <v>102</v>
      </c>
      <c r="F26" s="6">
        <v>0</v>
      </c>
      <c r="G26" s="5" t="str">
        <f t="shared" si="1"/>
        <v/>
      </c>
      <c r="I26" s="23"/>
      <c r="J26" s="22"/>
      <c r="K26" s="24"/>
      <c r="L26" s="24"/>
      <c r="M26" s="24"/>
    </row>
    <row r="27" spans="1:14" ht="15" customHeight="1" x14ac:dyDescent="0.35">
      <c r="A27" s="9">
        <v>1992</v>
      </c>
      <c r="B27" s="11" t="s">
        <v>369</v>
      </c>
      <c r="C27" s="3" t="s">
        <v>70</v>
      </c>
      <c r="D27" s="3" t="s">
        <v>43</v>
      </c>
      <c r="E27" s="19" t="s">
        <v>3</v>
      </c>
      <c r="F27" s="4" t="s">
        <v>0</v>
      </c>
      <c r="G27" s="5" t="str">
        <f t="shared" si="1"/>
        <v/>
      </c>
      <c r="I27" s="23"/>
      <c r="J27" s="22"/>
      <c r="K27" s="24"/>
      <c r="L27" s="24"/>
      <c r="M27" s="24"/>
    </row>
    <row r="28" spans="1:14" ht="15" customHeight="1" x14ac:dyDescent="0.35">
      <c r="A28" s="9">
        <v>1992</v>
      </c>
      <c r="B28" s="11" t="s">
        <v>369</v>
      </c>
      <c r="C28" s="3" t="s">
        <v>70</v>
      </c>
      <c r="D28" s="3" t="s">
        <v>44</v>
      </c>
      <c r="E28" s="7" t="s">
        <v>106</v>
      </c>
      <c r="F28" s="6">
        <v>0</v>
      </c>
      <c r="G28" s="5" t="str">
        <f t="shared" si="1"/>
        <v/>
      </c>
      <c r="I28" s="23"/>
      <c r="J28" s="22"/>
      <c r="K28" s="24"/>
      <c r="L28" s="24"/>
      <c r="M28" s="24"/>
    </row>
    <row r="29" spans="1:14" ht="15" customHeight="1" x14ac:dyDescent="0.35">
      <c r="A29" s="9">
        <v>1993</v>
      </c>
      <c r="B29" s="11" t="s">
        <v>369</v>
      </c>
      <c r="C29" s="3" t="s">
        <v>70</v>
      </c>
      <c r="D29" s="3" t="s">
        <v>44</v>
      </c>
      <c r="E29" s="7" t="s">
        <v>107</v>
      </c>
      <c r="F29" s="6">
        <v>0</v>
      </c>
      <c r="G29" s="5" t="str">
        <f t="shared" si="1"/>
        <v/>
      </c>
      <c r="I29" s="23"/>
      <c r="J29" s="22"/>
      <c r="K29" s="24"/>
      <c r="L29" s="24"/>
      <c r="M29" s="24"/>
    </row>
    <row r="30" spans="1:14" ht="15" customHeight="1" x14ac:dyDescent="0.35">
      <c r="A30" s="9">
        <v>1994</v>
      </c>
      <c r="B30" s="11" t="s">
        <v>369</v>
      </c>
      <c r="C30" s="3" t="s">
        <v>70</v>
      </c>
      <c r="D30" s="3" t="s">
        <v>44</v>
      </c>
      <c r="E30" s="7" t="s">
        <v>108</v>
      </c>
      <c r="F30" s="6">
        <v>0</v>
      </c>
      <c r="G30" s="5" t="str">
        <f t="shared" si="1"/>
        <v/>
      </c>
      <c r="I30" s="23"/>
      <c r="J30" s="23"/>
      <c r="K30" s="22"/>
      <c r="L30" s="24"/>
      <c r="M30" s="24"/>
      <c r="N30" s="24"/>
    </row>
    <row r="31" spans="1:14" ht="15" customHeight="1" x14ac:dyDescent="0.35">
      <c r="A31" s="9">
        <v>1995</v>
      </c>
      <c r="B31" s="11" t="s">
        <v>369</v>
      </c>
      <c r="C31" s="3" t="s">
        <v>70</v>
      </c>
      <c r="D31" s="3" t="s">
        <v>44</v>
      </c>
      <c r="E31" s="7" t="s">
        <v>109</v>
      </c>
      <c r="F31" s="6">
        <v>0</v>
      </c>
      <c r="G31" s="5" t="str">
        <f t="shared" si="1"/>
        <v/>
      </c>
      <c r="J31" s="23"/>
      <c r="K31" s="22"/>
      <c r="L31" s="24"/>
      <c r="M31" s="24"/>
      <c r="N31" s="24"/>
    </row>
    <row r="32" spans="1:14" ht="15" customHeight="1" x14ac:dyDescent="0.35">
      <c r="A32" s="9">
        <v>1996</v>
      </c>
      <c r="B32" s="11" t="s">
        <v>369</v>
      </c>
      <c r="C32" s="3" t="s">
        <v>70</v>
      </c>
      <c r="D32" s="3" t="s">
        <v>44</v>
      </c>
      <c r="E32" s="7" t="s">
        <v>110</v>
      </c>
      <c r="F32" s="6">
        <v>0</v>
      </c>
      <c r="G32" s="5" t="str">
        <f t="shared" si="1"/>
        <v/>
      </c>
      <c r="J32" s="23"/>
      <c r="K32" s="22"/>
      <c r="L32" s="24"/>
      <c r="M32" s="24"/>
      <c r="N32" s="24"/>
    </row>
    <row r="33" spans="1:14" ht="15" customHeight="1" x14ac:dyDescent="0.35">
      <c r="A33" s="9">
        <v>1997</v>
      </c>
      <c r="B33" s="11" t="s">
        <v>369</v>
      </c>
      <c r="C33" s="3" t="s">
        <v>70</v>
      </c>
      <c r="D33" s="3" t="s">
        <v>44</v>
      </c>
      <c r="E33" s="7" t="s">
        <v>111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4" ht="15" customHeight="1" x14ac:dyDescent="0.35">
      <c r="A34" s="9">
        <v>1998</v>
      </c>
      <c r="B34" s="11" t="s">
        <v>369</v>
      </c>
      <c r="C34" s="3" t="s">
        <v>70</v>
      </c>
      <c r="D34" s="3" t="s">
        <v>43</v>
      </c>
      <c r="E34" s="7" t="s">
        <v>103</v>
      </c>
      <c r="F34" s="6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4" ht="15" customHeight="1" x14ac:dyDescent="0.35">
      <c r="A35" s="9">
        <v>1998</v>
      </c>
      <c r="B35" s="11" t="s">
        <v>370</v>
      </c>
      <c r="C35" s="3" t="s">
        <v>70</v>
      </c>
      <c r="D35" s="3"/>
      <c r="E35" s="7" t="s">
        <v>103</v>
      </c>
      <c r="F35" s="6">
        <v>0</v>
      </c>
      <c r="G35" s="5" t="str">
        <f t="shared" si="1"/>
        <v/>
      </c>
      <c r="J35" s="23"/>
      <c r="K35" s="22"/>
      <c r="L35" s="24"/>
      <c r="M35" s="24"/>
      <c r="N35" s="24"/>
    </row>
    <row r="36" spans="1:14" ht="15" customHeight="1" x14ac:dyDescent="0.35">
      <c r="A36" s="9">
        <v>1999</v>
      </c>
      <c r="B36" s="11" t="s">
        <v>370</v>
      </c>
      <c r="C36" s="3" t="s">
        <v>70</v>
      </c>
      <c r="D36" s="3"/>
      <c r="E36" s="7" t="s">
        <v>112</v>
      </c>
      <c r="F36" s="6">
        <v>0</v>
      </c>
      <c r="G36" s="5" t="str">
        <f t="shared" si="1"/>
        <v/>
      </c>
      <c r="J36" s="23"/>
      <c r="K36" s="22"/>
      <c r="L36" s="24"/>
      <c r="M36" s="24"/>
      <c r="N36" s="24"/>
    </row>
    <row r="37" spans="1:14" ht="15" customHeight="1" x14ac:dyDescent="0.35">
      <c r="A37" s="9">
        <v>2000</v>
      </c>
      <c r="B37" s="11" t="s">
        <v>370</v>
      </c>
      <c r="C37" s="3" t="s">
        <v>70</v>
      </c>
      <c r="D37" s="3"/>
      <c r="E37" s="7" t="s">
        <v>113</v>
      </c>
      <c r="F37" s="6">
        <v>0</v>
      </c>
      <c r="G37" s="5" t="str">
        <f t="shared" si="1"/>
        <v/>
      </c>
      <c r="J37" s="23"/>
      <c r="K37" s="22"/>
      <c r="L37" s="24"/>
      <c r="M37" s="24"/>
      <c r="N37" s="24"/>
    </row>
    <row r="38" spans="1:14" ht="15" customHeight="1" x14ac:dyDescent="0.35">
      <c r="A38" s="9">
        <v>2001</v>
      </c>
      <c r="B38" s="11" t="s">
        <v>370</v>
      </c>
      <c r="C38" s="3" t="s">
        <v>70</v>
      </c>
      <c r="D38" s="3"/>
      <c r="E38" s="7" t="s">
        <v>114</v>
      </c>
      <c r="F38" s="6">
        <v>0</v>
      </c>
      <c r="G38" s="5" t="str">
        <f t="shared" si="1"/>
        <v/>
      </c>
      <c r="J38" s="23"/>
      <c r="K38" s="22"/>
      <c r="L38" s="24"/>
      <c r="M38" s="24"/>
      <c r="N38" s="24"/>
    </row>
    <row r="39" spans="1:14" ht="15" customHeight="1" x14ac:dyDescent="0.35">
      <c r="A39" s="9">
        <v>2002</v>
      </c>
      <c r="B39" s="11" t="s">
        <v>370</v>
      </c>
      <c r="C39" s="3" t="s">
        <v>70</v>
      </c>
      <c r="D39" s="3"/>
      <c r="E39" s="7" t="s">
        <v>115</v>
      </c>
      <c r="F39" s="6">
        <v>0</v>
      </c>
      <c r="G39" s="5" t="str">
        <f t="shared" si="1"/>
        <v/>
      </c>
      <c r="J39" s="23"/>
      <c r="K39" s="22"/>
      <c r="L39" s="24"/>
      <c r="M39" s="24"/>
      <c r="N39" s="24"/>
    </row>
    <row r="40" spans="1:14" ht="15" customHeight="1" x14ac:dyDescent="0.35">
      <c r="A40" s="9">
        <v>2003</v>
      </c>
      <c r="B40" s="11" t="s">
        <v>370</v>
      </c>
      <c r="C40" s="3" t="s">
        <v>70</v>
      </c>
      <c r="D40" s="3"/>
      <c r="E40" s="7" t="s">
        <v>116</v>
      </c>
      <c r="F40" s="6">
        <v>0</v>
      </c>
      <c r="G40" s="5" t="str">
        <f t="shared" si="1"/>
        <v/>
      </c>
      <c r="J40" s="23"/>
      <c r="K40" s="22"/>
      <c r="L40" s="24"/>
      <c r="M40" s="24"/>
      <c r="N40" s="24"/>
    </row>
    <row r="41" spans="1:14" ht="15" customHeight="1" x14ac:dyDescent="0.35">
      <c r="A41" s="9">
        <v>2004</v>
      </c>
      <c r="B41" s="11" t="s">
        <v>370</v>
      </c>
      <c r="C41" s="3" t="s">
        <v>70</v>
      </c>
      <c r="D41" s="3"/>
      <c r="E41" s="7" t="s">
        <v>117</v>
      </c>
      <c r="F41" s="6">
        <v>0</v>
      </c>
      <c r="G41" s="5" t="str">
        <f t="shared" si="1"/>
        <v/>
      </c>
      <c r="J41" s="23"/>
      <c r="K41" s="22"/>
      <c r="L41" s="24"/>
      <c r="M41" s="24"/>
      <c r="N41" s="24"/>
    </row>
    <row r="42" spans="1:14" ht="15" customHeight="1" x14ac:dyDescent="0.35">
      <c r="A42" s="9">
        <v>2005</v>
      </c>
      <c r="B42" s="11" t="s">
        <v>370</v>
      </c>
      <c r="C42" s="3" t="s">
        <v>70</v>
      </c>
      <c r="D42" s="3"/>
      <c r="E42" s="7" t="s">
        <v>118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4" ht="15" customHeight="1" x14ac:dyDescent="0.35">
      <c r="A43" s="9">
        <v>2006</v>
      </c>
      <c r="B43" s="11" t="s">
        <v>370</v>
      </c>
      <c r="C43" s="3" t="s">
        <v>70</v>
      </c>
      <c r="D43" s="3"/>
      <c r="E43" s="7" t="s">
        <v>119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4"/>
    </row>
    <row r="44" spans="1:14" ht="15" customHeight="1" x14ac:dyDescent="0.35">
      <c r="A44" s="9">
        <v>2007</v>
      </c>
      <c r="B44" s="11" t="s">
        <v>370</v>
      </c>
      <c r="C44" s="3" t="s">
        <v>70</v>
      </c>
      <c r="D44" s="3"/>
      <c r="E44" s="7" t="s">
        <v>120</v>
      </c>
      <c r="F44" s="6">
        <v>0</v>
      </c>
      <c r="G44" s="5" t="str">
        <f t="shared" si="1"/>
        <v/>
      </c>
      <c r="J44" s="23"/>
      <c r="K44" s="22"/>
      <c r="L44" s="24"/>
      <c r="M44" s="24"/>
      <c r="N44" s="21"/>
    </row>
    <row r="45" spans="1:14" ht="15" customHeight="1" x14ac:dyDescent="0.35">
      <c r="A45" s="9">
        <v>2008</v>
      </c>
      <c r="B45" s="11" t="s">
        <v>370</v>
      </c>
      <c r="C45" s="3" t="s">
        <v>70</v>
      </c>
      <c r="D45" s="3"/>
      <c r="E45" s="7" t="s">
        <v>121</v>
      </c>
      <c r="F45" s="6">
        <v>0</v>
      </c>
      <c r="G45" s="5" t="str">
        <f t="shared" si="1"/>
        <v/>
      </c>
    </row>
    <row r="46" spans="1:14" ht="15" customHeight="1" x14ac:dyDescent="0.35">
      <c r="A46" s="9">
        <v>2008</v>
      </c>
      <c r="B46" s="11" t="s">
        <v>370</v>
      </c>
      <c r="C46" s="3" t="s">
        <v>69</v>
      </c>
      <c r="D46" s="3"/>
      <c r="E46" s="7" t="s">
        <v>122</v>
      </c>
      <c r="F46" s="6">
        <v>0</v>
      </c>
      <c r="G46" s="5" t="str">
        <f t="shared" si="1"/>
        <v/>
      </c>
    </row>
    <row r="47" spans="1:14" ht="15" customHeight="1" x14ac:dyDescent="0.35">
      <c r="A47" s="9">
        <v>2009</v>
      </c>
      <c r="B47" s="11" t="s">
        <v>370</v>
      </c>
      <c r="C47" s="3" t="s">
        <v>69</v>
      </c>
      <c r="D47" s="3"/>
      <c r="E47" s="7" t="s">
        <v>123</v>
      </c>
      <c r="F47" s="6">
        <v>0</v>
      </c>
      <c r="G47" s="5" t="str">
        <f t="shared" si="1"/>
        <v/>
      </c>
    </row>
    <row r="48" spans="1:14" ht="15" customHeight="1" x14ac:dyDescent="0.35">
      <c r="A48" s="9">
        <v>2010</v>
      </c>
      <c r="B48" s="11" t="s">
        <v>370</v>
      </c>
      <c r="C48" s="3" t="s">
        <v>69</v>
      </c>
      <c r="D48" s="3"/>
      <c r="E48" s="7" t="s">
        <v>124</v>
      </c>
      <c r="F48" s="6">
        <v>0</v>
      </c>
      <c r="G48" s="5" t="str">
        <f t="shared" si="1"/>
        <v/>
      </c>
    </row>
    <row r="49" spans="1:7" ht="15" customHeight="1" x14ac:dyDescent="0.35">
      <c r="A49" s="9">
        <v>2011</v>
      </c>
      <c r="B49" s="11" t="s">
        <v>370</v>
      </c>
      <c r="C49" s="3" t="s">
        <v>69</v>
      </c>
      <c r="D49" s="3"/>
      <c r="E49" s="7" t="s">
        <v>125</v>
      </c>
      <c r="F49" s="6">
        <v>0</v>
      </c>
      <c r="G49" s="5" t="str">
        <f t="shared" si="1"/>
        <v/>
      </c>
    </row>
    <row r="50" spans="1:7" ht="15" customHeight="1" x14ac:dyDescent="0.35">
      <c r="A50" s="9">
        <v>2012</v>
      </c>
      <c r="B50" s="11" t="s">
        <v>370</v>
      </c>
      <c r="C50" s="3" t="s">
        <v>69</v>
      </c>
      <c r="D50" s="3"/>
      <c r="E50" s="7" t="s">
        <v>126</v>
      </c>
      <c r="F50" s="6">
        <v>1</v>
      </c>
      <c r="G50" s="5" t="str">
        <f t="shared" si="1"/>
        <v/>
      </c>
    </row>
    <row r="51" spans="1:7" ht="15" customHeight="1" x14ac:dyDescent="0.35">
      <c r="A51" s="9">
        <v>2013</v>
      </c>
      <c r="B51" s="11" t="s">
        <v>370</v>
      </c>
      <c r="C51" s="3" t="s">
        <v>69</v>
      </c>
      <c r="D51" s="3"/>
      <c r="E51" s="7" t="s">
        <v>127</v>
      </c>
      <c r="F51" s="6">
        <v>0</v>
      </c>
      <c r="G51" s="5" t="str">
        <f t="shared" si="1"/>
        <v/>
      </c>
    </row>
    <row r="52" spans="1:7" ht="15" customHeight="1" x14ac:dyDescent="0.35">
      <c r="A52" s="9">
        <v>2014</v>
      </c>
      <c r="B52" s="11" t="s">
        <v>370</v>
      </c>
      <c r="C52" s="3" t="s">
        <v>69</v>
      </c>
      <c r="D52" s="3"/>
      <c r="E52" s="7" t="s">
        <v>128</v>
      </c>
      <c r="F52" s="6">
        <v>0</v>
      </c>
      <c r="G52" s="5" t="str">
        <f t="shared" si="1"/>
        <v/>
      </c>
    </row>
    <row r="53" spans="1:7" ht="15" customHeight="1" x14ac:dyDescent="0.35">
      <c r="A53" s="9">
        <v>2015</v>
      </c>
      <c r="B53" s="11" t="s">
        <v>370</v>
      </c>
      <c r="C53" s="3" t="s">
        <v>69</v>
      </c>
      <c r="D53" s="3"/>
      <c r="E53" s="7" t="s">
        <v>129</v>
      </c>
      <c r="F53" s="6">
        <v>0</v>
      </c>
      <c r="G53" s="5" t="str">
        <f t="shared" si="1"/>
        <v/>
      </c>
    </row>
    <row r="54" spans="1:7" ht="15" customHeight="1" x14ac:dyDescent="0.35">
      <c r="A54" s="9">
        <v>2015</v>
      </c>
      <c r="B54" s="11" t="s">
        <v>371</v>
      </c>
      <c r="C54" s="3" t="s">
        <v>69</v>
      </c>
      <c r="D54" s="3"/>
      <c r="E54" s="7" t="s">
        <v>132</v>
      </c>
      <c r="F54" s="6">
        <v>0</v>
      </c>
      <c r="G54" s="5" t="str">
        <f t="shared" si="1"/>
        <v/>
      </c>
    </row>
    <row r="55" spans="1:7" ht="15" customHeight="1" x14ac:dyDescent="0.35">
      <c r="A55" s="9">
        <v>2016</v>
      </c>
      <c r="B55" s="11" t="s">
        <v>371</v>
      </c>
      <c r="C55" s="3" t="s">
        <v>69</v>
      </c>
      <c r="D55" s="3"/>
      <c r="E55" s="7" t="s">
        <v>131</v>
      </c>
      <c r="F55" s="6">
        <v>0</v>
      </c>
      <c r="G55" s="5" t="str">
        <f t="shared" si="1"/>
        <v/>
      </c>
    </row>
    <row r="56" spans="1:7" ht="15" customHeight="1" x14ac:dyDescent="0.35">
      <c r="A56" s="9">
        <v>2017</v>
      </c>
      <c r="B56" s="11" t="s">
        <v>371</v>
      </c>
      <c r="C56" s="3" t="s">
        <v>69</v>
      </c>
      <c r="D56" s="3"/>
      <c r="E56" s="7" t="s">
        <v>130</v>
      </c>
      <c r="F56" s="6">
        <v>0</v>
      </c>
      <c r="G56" s="5" t="str">
        <f t="shared" si="1"/>
        <v/>
      </c>
    </row>
    <row r="57" spans="1:7" ht="15" customHeight="1" x14ac:dyDescent="0.35">
      <c r="A57" s="9">
        <v>2018</v>
      </c>
      <c r="B57" s="11" t="s">
        <v>371</v>
      </c>
      <c r="C57" s="3" t="s">
        <v>69</v>
      </c>
      <c r="D57" s="3"/>
      <c r="E57" s="33">
        <v>36000</v>
      </c>
      <c r="F57" s="4" t="s">
        <v>0</v>
      </c>
      <c r="G57" s="5" t="str">
        <f t="shared" si="1"/>
        <v/>
      </c>
    </row>
    <row r="58" spans="1:7" ht="15" customHeight="1" x14ac:dyDescent="0.35">
      <c r="A58" s="32">
        <v>2019</v>
      </c>
      <c r="B58" s="11" t="s">
        <v>371</v>
      </c>
      <c r="C58" s="3" t="s">
        <v>69</v>
      </c>
      <c r="D58" s="3"/>
      <c r="E58" s="33" t="s">
        <v>288</v>
      </c>
      <c r="F58" s="4" t="s">
        <v>0</v>
      </c>
      <c r="G58" s="5" t="str">
        <f t="shared" ref="G58" si="2">IF(OR(AND(F58&gt;1,F58&lt;&gt;"-")),"Can exchange","")</f>
        <v/>
      </c>
    </row>
    <row r="59" spans="1:7" ht="15" customHeight="1" x14ac:dyDescent="0.35">
      <c r="A59" s="32">
        <v>2020</v>
      </c>
      <c r="B59" s="11" t="s">
        <v>371</v>
      </c>
      <c r="C59" s="3" t="s">
        <v>69</v>
      </c>
      <c r="D59" s="3"/>
      <c r="E59" s="33">
        <v>45000</v>
      </c>
      <c r="F59" s="4" t="s">
        <v>0</v>
      </c>
      <c r="G59" s="5" t="str">
        <f t="shared" ref="G59:G61" si="3">IF(OR(AND(F59&gt;1,F59&lt;&gt;"-")),"Can exchange","")</f>
        <v/>
      </c>
    </row>
    <row r="60" spans="1:7" ht="15" customHeight="1" x14ac:dyDescent="0.35">
      <c r="A60" s="32">
        <v>2021</v>
      </c>
      <c r="B60" s="11" t="s">
        <v>371</v>
      </c>
      <c r="C60" s="3" t="s">
        <v>69</v>
      </c>
      <c r="D60" s="3"/>
      <c r="E60" s="7" t="s">
        <v>380</v>
      </c>
      <c r="F60" s="6">
        <v>0</v>
      </c>
      <c r="G60" s="5" t="str">
        <f t="shared" si="3"/>
        <v/>
      </c>
    </row>
    <row r="61" spans="1:7" ht="15" customHeight="1" x14ac:dyDescent="0.35">
      <c r="A61" s="32">
        <v>2022</v>
      </c>
      <c r="B61" s="11" t="s">
        <v>371</v>
      </c>
      <c r="C61" s="3" t="s">
        <v>69</v>
      </c>
      <c r="D61" s="3"/>
      <c r="E61" s="33">
        <v>12000</v>
      </c>
      <c r="F61" s="4" t="s">
        <v>0</v>
      </c>
      <c r="G61" s="5" t="str">
        <f t="shared" si="3"/>
        <v/>
      </c>
    </row>
    <row r="62" spans="1:7" ht="15" customHeight="1" x14ac:dyDescent="0.35">
      <c r="A62" s="32">
        <v>2023</v>
      </c>
      <c r="B62" s="11" t="s">
        <v>379</v>
      </c>
      <c r="C62" s="3" t="s">
        <v>385</v>
      </c>
      <c r="D62" s="3"/>
      <c r="E62" s="7" t="s">
        <v>288</v>
      </c>
      <c r="F62" s="6">
        <v>0</v>
      </c>
      <c r="G62" s="5" t="str">
        <f t="shared" ref="G62:G63" si="4">IF(OR(AND(F62&gt;1,F62&lt;&gt;"-")),"Can exchange","")</f>
        <v/>
      </c>
    </row>
    <row r="63" spans="1:7" ht="15" customHeight="1" x14ac:dyDescent="0.35">
      <c r="A63" s="32">
        <v>2024</v>
      </c>
      <c r="B63" s="11" t="s">
        <v>379</v>
      </c>
      <c r="C63" s="3" t="s">
        <v>385</v>
      </c>
      <c r="D63" s="3"/>
      <c r="E63" s="7" t="s">
        <v>288</v>
      </c>
      <c r="F63" s="6">
        <v>0</v>
      </c>
      <c r="G63" s="5" t="str">
        <f t="shared" si="4"/>
        <v/>
      </c>
    </row>
  </sheetData>
  <mergeCells count="3">
    <mergeCell ref="A1:A2"/>
    <mergeCell ref="B1:B2"/>
    <mergeCell ref="C1:D1"/>
  </mergeCells>
  <conditionalFormatting sqref="F6 F10 F12 F14 F16 F20 F22 F24 F26 F29 F31 F33 F36 F38 F40 F42 F44 F51 F53 F56 F46 F48:F4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16 F20 F22 F24 F26 F29 F31 F33 F36 F38 F40 F42 F44 F51 F53 F56 F46 F48:F49">
    <cfRule type="containsText" dxfId="116" priority="39" operator="containsText" text="*-">
      <formula>NOT(ISERROR(SEARCH(("*-"),(#REF!))))</formula>
    </cfRule>
  </conditionalFormatting>
  <conditionalFormatting sqref="F11 F13 F15 F21 F23 F25 F30 F32 F35 F37 F39 F41 F43 F50 F52 F55 F45 F4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 F13 F15 F21 F23 F25 F30 F32 F35 F37 F39 F41 F43 F50 F52 F55 F45 F47">
    <cfRule type="containsText" dxfId="115" priority="37" operator="containsText" text="*-">
      <formula>NOT(ISERROR(SEARCH(("*-"),(#REF!))))</formula>
    </cfRule>
  </conditionalFormatting>
  <conditionalFormatting sqref="F7:F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114" priority="35" operator="containsText" text="*-">
      <formula>NOT(ISERROR(SEARCH(("*-"),(F7))))</formula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13" priority="31" operator="containsText" text="*-">
      <formula>NOT(ISERROR(SEARCH(("*-"),(#REF!))))</formula>
    </cfRule>
  </conditionalFormatting>
  <conditionalFormatting sqref="F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12" priority="33" operator="containsText" text="*-">
      <formula>NOT(ISERROR(SEARCH(("*-"),(F27))))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1" priority="29" operator="containsText" text="*-">
      <formula>NOT(ISERROR(SEARCH(("*-"),(F57))))</formula>
    </cfRule>
  </conditionalFormatting>
  <conditionalFormatting sqref="F5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10" priority="27" operator="containsText" text="*-">
      <formula>NOT(ISERROR(SEARCH(("*-"),(#REF!))))</formula>
    </cfRule>
  </conditionalFormatting>
  <conditionalFormatting sqref="F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109" priority="25" operator="containsText" text="*-">
      <formula>NOT(ISERROR(SEARCH(("*-"),(F17))))</formula>
    </cfRule>
  </conditionalFormatting>
  <conditionalFormatting sqref="F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08" priority="23" operator="containsText" text="*-">
      <formula>NOT(ISERROR(SEARCH(("*-"),(F18))))</formula>
    </cfRule>
  </conditionalFormatting>
  <conditionalFormatting sqref="F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7" priority="21" operator="containsText" text="*-">
      <formula>NOT(ISERROR(SEARCH(("*-"),(F19))))</formula>
    </cfRule>
  </conditionalFormatting>
  <conditionalFormatting sqref="F3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06" priority="19" operator="containsText" text="*-">
      <formula>NOT(ISERROR(SEARCH(("*-"),(#REF!))))</formula>
    </cfRule>
  </conditionalFormatting>
  <conditionalFormatting sqref="F6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05" priority="11" operator="containsText" text="*-">
      <formula>NOT(ISERROR(SEARCH(("*-"),(#REF!))))</formula>
    </cfRule>
  </conditionalFormatting>
  <conditionalFormatting sqref="F61">
    <cfRule type="containsText" dxfId="104" priority="9" operator="containsText" text="*-">
      <formula>NOT(ISERROR(SEARCH(("*-"),(F61))))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03" priority="7" operator="containsText" text="*-">
      <formula>NOT(ISERROR(SEARCH(("*-"),(F59))))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02" priority="5" operator="containsText" text="*-">
      <formula>NOT(ISERROR(SEARCH(("*-"),(F58))))</formula>
    </cfRule>
  </conditionalFormatting>
  <conditionalFormatting sqref="F62">
    <cfRule type="containsText" dxfId="101" priority="3" operator="containsText" text="*-">
      <formula>NOT(ISERROR(SEARCH(("*-"),(#REF!))))</formula>
    </cfRule>
  </conditionalFormatting>
  <conditionalFormatting sqref="F6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10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2"/>
  <sheetViews>
    <sheetView workbookViewId="0">
      <pane xSplit="7" ySplit="2" topLeftCell="H15" activePane="bottomRight" state="frozen"/>
      <selection pane="topRight" activeCell="G1" sqref="G1"/>
      <selection pane="bottomLeft" activeCell="A3" sqref="A3"/>
      <selection pane="bottomRight" activeCell="I33" sqref="I33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133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17">
        <v>1968</v>
      </c>
      <c r="B3" s="11" t="s">
        <v>372</v>
      </c>
      <c r="C3" s="3" t="s">
        <v>165</v>
      </c>
      <c r="D3" s="20" t="s">
        <v>94</v>
      </c>
      <c r="E3" s="7" t="s">
        <v>135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17">
        <v>1969</v>
      </c>
      <c r="B4" s="11" t="s">
        <v>372</v>
      </c>
      <c r="C4" s="3" t="s">
        <v>165</v>
      </c>
      <c r="D4" s="20" t="s">
        <v>94</v>
      </c>
      <c r="E4" s="7" t="s">
        <v>136</v>
      </c>
      <c r="F4" s="6">
        <v>0</v>
      </c>
      <c r="G4" s="5" t="str">
        <f>IF(OR(AND(F4&gt;1,F4&lt;&gt;"-")),"Can exchange","")</f>
        <v/>
      </c>
    </row>
    <row r="5" spans="1:15" ht="15" customHeight="1" x14ac:dyDescent="0.35">
      <c r="A5" s="17">
        <v>1970</v>
      </c>
      <c r="B5" s="11" t="s">
        <v>372</v>
      </c>
      <c r="C5" s="3" t="s">
        <v>165</v>
      </c>
      <c r="D5" s="20" t="s">
        <v>94</v>
      </c>
      <c r="E5" s="7" t="s">
        <v>137</v>
      </c>
      <c r="F5" s="6">
        <v>0</v>
      </c>
      <c r="G5" s="5" t="str">
        <f>IF(OR(AND(F5&gt;1,F5&lt;&gt;"-")),"Can exchange","")</f>
        <v/>
      </c>
    </row>
    <row r="6" spans="1:15" ht="15" customHeight="1" x14ac:dyDescent="0.35">
      <c r="A6" s="17">
        <v>1971</v>
      </c>
      <c r="B6" s="11" t="s">
        <v>372</v>
      </c>
      <c r="C6" s="3" t="s">
        <v>165</v>
      </c>
      <c r="D6" s="20" t="s">
        <v>94</v>
      </c>
      <c r="E6" s="7" t="s">
        <v>138</v>
      </c>
      <c r="F6" s="6">
        <v>0</v>
      </c>
      <c r="G6" s="5" t="str">
        <f>IF(OR(AND(F6&gt;1,F6&lt;&gt;"-")),"Can exchange","")</f>
        <v/>
      </c>
    </row>
    <row r="7" spans="1:15" ht="15" customHeight="1" x14ac:dyDescent="0.35">
      <c r="A7" s="17">
        <v>1972</v>
      </c>
      <c r="B7" s="11" t="s">
        <v>372</v>
      </c>
      <c r="C7" s="3" t="s">
        <v>165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  <c r="K7" s="23"/>
      <c r="L7" s="26"/>
      <c r="M7" s="21"/>
      <c r="N7" s="21"/>
      <c r="O7" s="21"/>
    </row>
    <row r="8" spans="1:15" ht="15" customHeight="1" x14ac:dyDescent="0.35">
      <c r="A8" s="17">
        <v>1973</v>
      </c>
      <c r="B8" s="11" t="s">
        <v>372</v>
      </c>
      <c r="C8" s="3" t="s">
        <v>165</v>
      </c>
      <c r="D8" s="20" t="s">
        <v>94</v>
      </c>
      <c r="E8" s="19" t="s">
        <v>14</v>
      </c>
      <c r="F8" s="4" t="s">
        <v>0</v>
      </c>
      <c r="G8" s="5" t="str">
        <f t="shared" ref="G8:G62" si="0">IF(OR(AND(F8&gt;1,F8&lt;&gt;"-")),"Can exchange","")</f>
        <v/>
      </c>
      <c r="K8" s="23"/>
      <c r="L8" s="26"/>
      <c r="M8" s="21"/>
      <c r="N8" s="21"/>
      <c r="O8" s="21"/>
    </row>
    <row r="9" spans="1:15" ht="15" customHeight="1" x14ac:dyDescent="0.35">
      <c r="A9" s="17">
        <v>1974</v>
      </c>
      <c r="B9" s="11" t="s">
        <v>372</v>
      </c>
      <c r="C9" s="3" t="s">
        <v>165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17">
        <v>1975</v>
      </c>
      <c r="B10" s="11" t="s">
        <v>372</v>
      </c>
      <c r="C10" s="3" t="s">
        <v>165</v>
      </c>
      <c r="D10" s="20" t="s">
        <v>94</v>
      </c>
      <c r="E10" s="7" t="s">
        <v>139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17">
        <v>1976</v>
      </c>
      <c r="B11" s="11" t="s">
        <v>372</v>
      </c>
      <c r="C11" s="3" t="s">
        <v>165</v>
      </c>
      <c r="D11" s="20" t="s">
        <v>94</v>
      </c>
      <c r="E11" s="19" t="s">
        <v>14</v>
      </c>
      <c r="F11" s="4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17">
        <v>1977</v>
      </c>
      <c r="B12" s="11" t="s">
        <v>372</v>
      </c>
      <c r="C12" s="3" t="s">
        <v>165</v>
      </c>
      <c r="D12" s="20" t="s">
        <v>94</v>
      </c>
      <c r="E12" s="7" t="s">
        <v>140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17">
        <v>1978</v>
      </c>
      <c r="B13" s="11" t="s">
        <v>372</v>
      </c>
      <c r="C13" s="3" t="s">
        <v>165</v>
      </c>
      <c r="D13" s="20" t="s">
        <v>94</v>
      </c>
      <c r="E13" s="7" t="s">
        <v>141</v>
      </c>
      <c r="F13" s="6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17">
        <v>1979</v>
      </c>
      <c r="B14" s="11" t="s">
        <v>372</v>
      </c>
      <c r="C14" s="3" t="s">
        <v>165</v>
      </c>
      <c r="D14" s="20" t="s">
        <v>94</v>
      </c>
      <c r="E14" s="7" t="s">
        <v>142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17">
        <v>1980</v>
      </c>
      <c r="B15" s="11" t="s">
        <v>372</v>
      </c>
      <c r="C15" s="3" t="s">
        <v>165</v>
      </c>
      <c r="D15" s="20" t="s">
        <v>94</v>
      </c>
      <c r="E15" s="7" t="s">
        <v>143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17">
        <v>1981</v>
      </c>
      <c r="B16" s="11" t="s">
        <v>372</v>
      </c>
      <c r="C16" s="3" t="s">
        <v>165</v>
      </c>
      <c r="D16" s="20" t="s">
        <v>94</v>
      </c>
      <c r="E16" s="19" t="s">
        <v>14</v>
      </c>
      <c r="F16" s="4" t="s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17">
        <v>1982</v>
      </c>
      <c r="B17" s="11" t="s">
        <v>372</v>
      </c>
      <c r="C17" s="3" t="s">
        <v>165</v>
      </c>
      <c r="D17" s="20" t="s">
        <v>134</v>
      </c>
      <c r="E17" s="19" t="s">
        <v>3</v>
      </c>
      <c r="F17" s="4" t="s">
        <v>0</v>
      </c>
      <c r="G17" s="5" t="str">
        <f t="shared" si="0"/>
        <v/>
      </c>
      <c r="K17" s="23"/>
      <c r="L17" s="26"/>
      <c r="M17" s="21"/>
      <c r="N17" s="21"/>
      <c r="O17" s="21"/>
    </row>
    <row r="18" spans="1:16" ht="15" customHeight="1" x14ac:dyDescent="0.35">
      <c r="A18" s="17">
        <v>1983</v>
      </c>
      <c r="B18" s="11" t="s">
        <v>372</v>
      </c>
      <c r="C18" s="3" t="s">
        <v>165</v>
      </c>
      <c r="D18" s="20" t="s">
        <v>134</v>
      </c>
      <c r="E18" s="19" t="s">
        <v>3</v>
      </c>
      <c r="F18" s="4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17">
        <v>1984</v>
      </c>
      <c r="B19" s="11" t="s">
        <v>372</v>
      </c>
      <c r="C19" s="3" t="s">
        <v>165</v>
      </c>
      <c r="D19" s="20" t="s">
        <v>134</v>
      </c>
      <c r="E19" s="19" t="s">
        <v>3</v>
      </c>
      <c r="F19" s="4" t="s">
        <v>0</v>
      </c>
      <c r="G19" s="5" t="str">
        <f t="shared" si="0"/>
        <v/>
      </c>
      <c r="K19" s="23"/>
      <c r="L19" s="26"/>
      <c r="M19" s="21"/>
      <c r="N19" s="21"/>
      <c r="O19" s="21"/>
    </row>
    <row r="20" spans="1:16" ht="15" customHeight="1" x14ac:dyDescent="0.35">
      <c r="A20" s="17">
        <v>1985</v>
      </c>
      <c r="B20" s="11" t="s">
        <v>369</v>
      </c>
      <c r="C20" s="3" t="s">
        <v>165</v>
      </c>
      <c r="D20" s="3"/>
      <c r="E20" s="19" t="s">
        <v>3</v>
      </c>
      <c r="F20" s="4" t="s">
        <v>0</v>
      </c>
      <c r="G20" s="5" t="str">
        <f t="shared" si="0"/>
        <v/>
      </c>
      <c r="K20" s="23"/>
      <c r="L20" s="26"/>
      <c r="M20" s="21"/>
      <c r="N20" s="21"/>
      <c r="O20" s="21"/>
    </row>
    <row r="21" spans="1:16" ht="15" customHeight="1" x14ac:dyDescent="0.35">
      <c r="A21" s="17">
        <v>1986</v>
      </c>
      <c r="B21" s="11" t="s">
        <v>369</v>
      </c>
      <c r="C21" s="3" t="s">
        <v>165</v>
      </c>
      <c r="D21" s="3"/>
      <c r="E21" s="19" t="s">
        <v>3</v>
      </c>
      <c r="F21" s="4" t="s">
        <v>0</v>
      </c>
      <c r="G21" s="5" t="str">
        <f t="shared" si="0"/>
        <v/>
      </c>
    </row>
    <row r="22" spans="1:16" ht="15" customHeight="1" x14ac:dyDescent="0.35">
      <c r="A22" s="17">
        <v>1987</v>
      </c>
      <c r="B22" s="11" t="s">
        <v>369</v>
      </c>
      <c r="C22" s="3" t="s">
        <v>165</v>
      </c>
      <c r="D22" s="3"/>
      <c r="E22" s="7" t="s">
        <v>144</v>
      </c>
      <c r="F22" s="6">
        <v>0</v>
      </c>
      <c r="G22" s="5" t="str">
        <f t="shared" si="0"/>
        <v/>
      </c>
    </row>
    <row r="23" spans="1:16" ht="15" customHeight="1" x14ac:dyDescent="0.35">
      <c r="A23" s="17">
        <v>1988</v>
      </c>
      <c r="B23" s="11" t="s">
        <v>369</v>
      </c>
      <c r="C23" s="3" t="s">
        <v>165</v>
      </c>
      <c r="D23" s="3"/>
      <c r="E23" s="7" t="s">
        <v>145</v>
      </c>
      <c r="F23" s="6">
        <v>0</v>
      </c>
      <c r="G23" s="5" t="str">
        <f t="shared" si="0"/>
        <v/>
      </c>
      <c r="L23" s="23"/>
      <c r="M23" s="26"/>
      <c r="N23" s="21"/>
      <c r="O23" s="21"/>
      <c r="P23" s="21"/>
    </row>
    <row r="24" spans="1:16" ht="15" customHeight="1" x14ac:dyDescent="0.35">
      <c r="A24" s="17">
        <v>1989</v>
      </c>
      <c r="B24" s="11" t="s">
        <v>369</v>
      </c>
      <c r="C24" s="3" t="s">
        <v>165</v>
      </c>
      <c r="D24" s="3"/>
      <c r="E24" s="7" t="s">
        <v>146</v>
      </c>
      <c r="F24" s="6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17">
        <v>1990</v>
      </c>
      <c r="B25" s="11" t="s">
        <v>369</v>
      </c>
      <c r="C25" s="3" t="s">
        <v>165</v>
      </c>
      <c r="D25" s="3"/>
      <c r="E25" s="19" t="s">
        <v>3</v>
      </c>
      <c r="F25" s="4" t="s">
        <v>0</v>
      </c>
      <c r="G25" s="5" t="str">
        <f t="shared" si="0"/>
        <v/>
      </c>
      <c r="I25" s="23"/>
      <c r="J25" s="22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1990</v>
      </c>
      <c r="B26" s="11" t="s">
        <v>369</v>
      </c>
      <c r="C26" s="3" t="s">
        <v>165</v>
      </c>
      <c r="D26" s="3" t="s">
        <v>193</v>
      </c>
      <c r="E26" s="7" t="s">
        <v>147</v>
      </c>
      <c r="F26" s="6">
        <v>0</v>
      </c>
      <c r="G26" s="5" t="str">
        <f t="shared" ref="G26" si="1">IF(OR(AND(F26&gt;1,F26&lt;&gt;"-")),"Can exchange","")</f>
        <v/>
      </c>
      <c r="I26" s="23"/>
      <c r="J26" s="22"/>
      <c r="K26" s="23"/>
      <c r="L26" s="23"/>
      <c r="M26" s="26"/>
      <c r="N26" s="21"/>
      <c r="O26" s="21"/>
      <c r="P26" s="21"/>
    </row>
    <row r="27" spans="1:16" ht="15" customHeight="1" x14ac:dyDescent="0.35">
      <c r="A27" s="17">
        <v>1991</v>
      </c>
      <c r="B27" s="11" t="s">
        <v>369</v>
      </c>
      <c r="C27" s="3" t="s">
        <v>165</v>
      </c>
      <c r="D27" s="3" t="s">
        <v>193</v>
      </c>
      <c r="E27" s="7" t="s">
        <v>148</v>
      </c>
      <c r="F27" s="6">
        <v>0</v>
      </c>
      <c r="G27" s="5" t="str">
        <f t="shared" si="0"/>
        <v/>
      </c>
      <c r="I27" s="23"/>
      <c r="J27" s="22"/>
      <c r="K27" s="23"/>
      <c r="L27" s="23"/>
      <c r="M27" s="26"/>
      <c r="N27" s="21"/>
      <c r="O27" s="21"/>
      <c r="P27" s="21"/>
    </row>
    <row r="28" spans="1:16" ht="15" customHeight="1" x14ac:dyDescent="0.35">
      <c r="A28" s="17">
        <v>1992</v>
      </c>
      <c r="B28" s="11" t="s">
        <v>369</v>
      </c>
      <c r="C28" s="3" t="s">
        <v>165</v>
      </c>
      <c r="D28" s="3" t="s">
        <v>193</v>
      </c>
      <c r="E28" s="7" t="s">
        <v>149</v>
      </c>
      <c r="F28" s="6">
        <v>1</v>
      </c>
      <c r="G28" s="5" t="str">
        <f t="shared" si="0"/>
        <v/>
      </c>
      <c r="I28" s="23"/>
      <c r="J28" s="22"/>
      <c r="K28" s="23"/>
      <c r="L28" s="23"/>
      <c r="M28" s="26"/>
      <c r="N28" s="21"/>
      <c r="O28" s="21"/>
      <c r="P28" s="21"/>
    </row>
    <row r="29" spans="1:16" ht="15" customHeight="1" x14ac:dyDescent="0.35">
      <c r="A29" s="17">
        <v>1993</v>
      </c>
      <c r="B29" s="11" t="s">
        <v>369</v>
      </c>
      <c r="C29" s="3" t="s">
        <v>165</v>
      </c>
      <c r="D29" s="3" t="s">
        <v>193</v>
      </c>
      <c r="E29" s="19" t="s">
        <v>3</v>
      </c>
      <c r="F29" s="4" t="s">
        <v>0</v>
      </c>
      <c r="G29" s="5" t="str">
        <f t="shared" si="0"/>
        <v/>
      </c>
      <c r="I29" s="23"/>
      <c r="J29" s="22"/>
      <c r="K29" s="23"/>
      <c r="L29" s="23"/>
      <c r="M29" s="26"/>
      <c r="N29" s="21"/>
      <c r="O29" s="21"/>
      <c r="P29" s="21"/>
    </row>
    <row r="30" spans="1:16" ht="15" customHeight="1" x14ac:dyDescent="0.35">
      <c r="A30" s="17">
        <v>1994</v>
      </c>
      <c r="B30" s="11" t="s">
        <v>369</v>
      </c>
      <c r="C30" s="3" t="s">
        <v>165</v>
      </c>
      <c r="D30" s="3" t="s">
        <v>193</v>
      </c>
      <c r="E30" s="7" t="s">
        <v>150</v>
      </c>
      <c r="F30" s="6">
        <v>0</v>
      </c>
      <c r="G30" s="5" t="str">
        <f t="shared" si="0"/>
        <v/>
      </c>
      <c r="I30" s="23"/>
      <c r="J30" s="23"/>
      <c r="K30" s="23"/>
      <c r="L30" s="23"/>
      <c r="M30" s="26"/>
      <c r="N30" s="21"/>
      <c r="O30" s="21"/>
      <c r="P30" s="21"/>
    </row>
    <row r="31" spans="1:16" ht="15" customHeight="1" x14ac:dyDescent="0.35">
      <c r="A31" s="17">
        <v>1995</v>
      </c>
      <c r="B31" s="11" t="s">
        <v>369</v>
      </c>
      <c r="C31" s="3" t="s">
        <v>165</v>
      </c>
      <c r="D31" s="3" t="s">
        <v>193</v>
      </c>
      <c r="E31" s="7" t="s">
        <v>151</v>
      </c>
      <c r="F31" s="6">
        <v>0</v>
      </c>
      <c r="G31" s="5" t="str">
        <f t="shared" si="0"/>
        <v/>
      </c>
      <c r="J31" s="23"/>
      <c r="K31" s="23"/>
      <c r="L31" s="23"/>
      <c r="M31" s="26"/>
      <c r="N31" s="21"/>
      <c r="O31" s="21"/>
      <c r="P31" s="21"/>
    </row>
    <row r="32" spans="1:16" ht="15" customHeight="1" x14ac:dyDescent="0.35">
      <c r="A32" s="17">
        <v>1996</v>
      </c>
      <c r="B32" s="11" t="s">
        <v>369</v>
      </c>
      <c r="C32" s="3" t="s">
        <v>165</v>
      </c>
      <c r="D32" s="3" t="s">
        <v>193</v>
      </c>
      <c r="E32" s="7" t="s">
        <v>152</v>
      </c>
      <c r="F32" s="6">
        <v>0</v>
      </c>
      <c r="G32" s="5" t="str">
        <f t="shared" si="0"/>
        <v/>
      </c>
      <c r="J32" s="23"/>
      <c r="K32" s="22"/>
      <c r="L32" s="23"/>
      <c r="M32" s="26"/>
      <c r="N32" s="21"/>
      <c r="O32" s="21"/>
      <c r="P32" s="21"/>
    </row>
    <row r="33" spans="1:16" ht="15" customHeight="1" x14ac:dyDescent="0.35">
      <c r="A33" s="17">
        <v>1997</v>
      </c>
      <c r="B33" s="11" t="s">
        <v>369</v>
      </c>
      <c r="C33" s="3" t="s">
        <v>165</v>
      </c>
      <c r="D33" s="3" t="s">
        <v>193</v>
      </c>
      <c r="E33" s="7" t="s">
        <v>153</v>
      </c>
      <c r="F33" s="6">
        <v>0</v>
      </c>
      <c r="G33" s="5" t="str">
        <f t="shared" si="0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17">
        <v>1998</v>
      </c>
      <c r="B34" s="11" t="s">
        <v>370</v>
      </c>
      <c r="C34" s="3" t="s">
        <v>165</v>
      </c>
      <c r="D34" s="3"/>
      <c r="E34" s="7" t="s">
        <v>154</v>
      </c>
      <c r="F34" s="6">
        <v>0</v>
      </c>
      <c r="G34" s="5" t="str">
        <f t="shared" si="0"/>
        <v/>
      </c>
      <c r="J34" s="23"/>
      <c r="K34" s="22"/>
      <c r="L34" s="24"/>
      <c r="M34" s="24"/>
      <c r="N34" s="24"/>
    </row>
    <row r="35" spans="1:16" ht="15" customHeight="1" x14ac:dyDescent="0.35">
      <c r="A35" s="17">
        <v>1999</v>
      </c>
      <c r="B35" s="11" t="s">
        <v>370</v>
      </c>
      <c r="C35" s="3" t="s">
        <v>165</v>
      </c>
      <c r="D35" s="3"/>
      <c r="E35" s="7" t="s">
        <v>155</v>
      </c>
      <c r="F35" s="6">
        <v>0</v>
      </c>
      <c r="G35" s="5" t="str">
        <f t="shared" si="0"/>
        <v/>
      </c>
      <c r="J35" s="23"/>
      <c r="K35" s="22"/>
      <c r="L35" s="24"/>
      <c r="M35" s="24"/>
      <c r="N35" s="24"/>
    </row>
    <row r="36" spans="1:16" ht="15" customHeight="1" x14ac:dyDescent="0.35">
      <c r="A36" s="17">
        <v>2000</v>
      </c>
      <c r="B36" s="11" t="s">
        <v>370</v>
      </c>
      <c r="C36" s="3" t="s">
        <v>165</v>
      </c>
      <c r="D36" s="3"/>
      <c r="E36" s="7" t="s">
        <v>156</v>
      </c>
      <c r="F36" s="6">
        <v>0</v>
      </c>
      <c r="G36" s="5" t="str">
        <f t="shared" si="0"/>
        <v/>
      </c>
      <c r="J36" s="23"/>
      <c r="K36" s="22"/>
      <c r="L36" s="24"/>
      <c r="M36" s="24"/>
      <c r="N36" s="24"/>
    </row>
    <row r="37" spans="1:16" ht="15" customHeight="1" x14ac:dyDescent="0.35">
      <c r="A37" s="17">
        <v>2001</v>
      </c>
      <c r="B37" s="11" t="s">
        <v>370</v>
      </c>
      <c r="C37" s="3" t="s">
        <v>165</v>
      </c>
      <c r="D37" s="3"/>
      <c r="E37" s="7" t="s">
        <v>157</v>
      </c>
      <c r="F37" s="6">
        <v>0</v>
      </c>
      <c r="G37" s="5" t="str">
        <f t="shared" si="0"/>
        <v/>
      </c>
      <c r="J37" s="23"/>
      <c r="K37" s="22"/>
      <c r="L37" s="24"/>
      <c r="M37" s="24"/>
      <c r="N37" s="24"/>
    </row>
    <row r="38" spans="1:16" ht="15" customHeight="1" x14ac:dyDescent="0.35">
      <c r="A38" s="17">
        <v>2002</v>
      </c>
      <c r="B38" s="11" t="s">
        <v>370</v>
      </c>
      <c r="C38" s="3" t="s">
        <v>165</v>
      </c>
      <c r="D38" s="3"/>
      <c r="E38" s="7" t="s">
        <v>158</v>
      </c>
      <c r="F38" s="6">
        <v>0</v>
      </c>
      <c r="G38" s="5" t="str">
        <f t="shared" si="0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17">
        <v>2003</v>
      </c>
      <c r="B39" s="11" t="s">
        <v>370</v>
      </c>
      <c r="C39" s="3" t="s">
        <v>165</v>
      </c>
      <c r="D39" s="3"/>
      <c r="E39" s="7" t="s">
        <v>159</v>
      </c>
      <c r="F39" s="6">
        <v>0</v>
      </c>
      <c r="G39" s="5" t="str">
        <f t="shared" si="0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17">
        <v>2004</v>
      </c>
      <c r="B40" s="11" t="s">
        <v>370</v>
      </c>
      <c r="C40" s="3" t="s">
        <v>165</v>
      </c>
      <c r="D40" s="3"/>
      <c r="E40" s="7" t="s">
        <v>160</v>
      </c>
      <c r="F40" s="6">
        <v>0</v>
      </c>
      <c r="G40" s="5" t="str">
        <f t="shared" si="0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17">
        <v>2005</v>
      </c>
      <c r="B41" s="11" t="s">
        <v>370</v>
      </c>
      <c r="C41" s="3" t="s">
        <v>165</v>
      </c>
      <c r="D41" s="3"/>
      <c r="E41" s="7" t="s">
        <v>161</v>
      </c>
      <c r="F41" s="6">
        <v>0</v>
      </c>
      <c r="G41" s="5" t="str">
        <f t="shared" si="0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17">
        <v>2006</v>
      </c>
      <c r="B42" s="11" t="s">
        <v>370</v>
      </c>
      <c r="C42" s="3" t="s">
        <v>165</v>
      </c>
      <c r="D42" s="3"/>
      <c r="E42" s="7" t="s">
        <v>162</v>
      </c>
      <c r="F42" s="6">
        <v>0</v>
      </c>
      <c r="G42" s="5" t="str">
        <f t="shared" si="0"/>
        <v/>
      </c>
      <c r="J42" s="23"/>
      <c r="K42" s="22"/>
      <c r="L42" s="24"/>
      <c r="M42" s="24"/>
      <c r="N42" s="24"/>
    </row>
    <row r="43" spans="1:16" ht="15" customHeight="1" x14ac:dyDescent="0.35">
      <c r="A43" s="17">
        <v>2007</v>
      </c>
      <c r="B43" s="11" t="s">
        <v>370</v>
      </c>
      <c r="C43" s="3" t="s">
        <v>165</v>
      </c>
      <c r="D43" s="3"/>
      <c r="E43" s="7" t="s">
        <v>163</v>
      </c>
      <c r="F43" s="6">
        <v>0</v>
      </c>
      <c r="G43" s="5" t="str">
        <f t="shared" si="0"/>
        <v/>
      </c>
      <c r="J43" s="23"/>
      <c r="K43" s="22"/>
      <c r="L43" s="24"/>
      <c r="M43" s="24"/>
      <c r="N43" s="21"/>
    </row>
    <row r="44" spans="1:16" ht="15" customHeight="1" x14ac:dyDescent="0.35">
      <c r="A44" s="17">
        <v>2008</v>
      </c>
      <c r="B44" s="11" t="s">
        <v>370</v>
      </c>
      <c r="C44" s="3" t="s">
        <v>165</v>
      </c>
      <c r="D44" s="3"/>
      <c r="E44" s="7" t="s">
        <v>164</v>
      </c>
      <c r="F44" s="6">
        <v>0</v>
      </c>
      <c r="G44" s="5" t="str">
        <f t="shared" si="0"/>
        <v/>
      </c>
      <c r="K44" s="23"/>
      <c r="L44" s="26"/>
      <c r="M44" s="21"/>
      <c r="N44" s="21"/>
      <c r="O44" s="21"/>
    </row>
    <row r="45" spans="1:16" ht="15" customHeight="1" x14ac:dyDescent="0.35">
      <c r="A45" s="17">
        <v>2008</v>
      </c>
      <c r="B45" s="11" t="s">
        <v>370</v>
      </c>
      <c r="C45" s="3" t="s">
        <v>69</v>
      </c>
      <c r="D45" s="3" t="s">
        <v>174</v>
      </c>
      <c r="E45" s="7" t="s">
        <v>166</v>
      </c>
      <c r="F45" s="6">
        <v>0</v>
      </c>
      <c r="G45" s="5" t="str">
        <f t="shared" si="0"/>
        <v/>
      </c>
      <c r="K45" s="23"/>
      <c r="L45" s="26"/>
      <c r="M45" s="21"/>
      <c r="N45" s="21"/>
      <c r="O45" s="21"/>
    </row>
    <row r="46" spans="1:16" ht="15" customHeight="1" x14ac:dyDescent="0.35">
      <c r="A46" s="17">
        <v>2009</v>
      </c>
      <c r="B46" s="11" t="s">
        <v>370</v>
      </c>
      <c r="C46" s="3" t="s">
        <v>69</v>
      </c>
      <c r="D46" s="3" t="s">
        <v>174</v>
      </c>
      <c r="E46" s="7" t="s">
        <v>167</v>
      </c>
      <c r="F46" s="6">
        <v>0</v>
      </c>
      <c r="G46" s="5" t="str">
        <f t="shared" si="0"/>
        <v/>
      </c>
      <c r="K46" s="23"/>
      <c r="L46" s="26"/>
      <c r="M46" s="21"/>
      <c r="N46" s="21"/>
      <c r="O46" s="21"/>
    </row>
    <row r="47" spans="1:16" ht="15" customHeight="1" x14ac:dyDescent="0.35">
      <c r="A47" s="17">
        <v>2010</v>
      </c>
      <c r="B47" s="11" t="s">
        <v>370</v>
      </c>
      <c r="C47" s="3" t="s">
        <v>69</v>
      </c>
      <c r="D47" s="3" t="s">
        <v>174</v>
      </c>
      <c r="E47" s="7" t="s">
        <v>168</v>
      </c>
      <c r="F47" s="6">
        <v>0</v>
      </c>
      <c r="G47" s="5" t="str">
        <f t="shared" si="0"/>
        <v/>
      </c>
      <c r="K47" s="23"/>
      <c r="L47" s="26"/>
      <c r="M47" s="21"/>
      <c r="N47" s="21"/>
      <c r="O47" s="21"/>
    </row>
    <row r="48" spans="1:16" ht="15" customHeight="1" x14ac:dyDescent="0.35">
      <c r="A48" s="17">
        <v>2011</v>
      </c>
      <c r="B48" s="11" t="s">
        <v>370</v>
      </c>
      <c r="C48" s="3" t="s">
        <v>69</v>
      </c>
      <c r="D48" s="3" t="s">
        <v>174</v>
      </c>
      <c r="E48" s="7" t="s">
        <v>169</v>
      </c>
      <c r="F48" s="6">
        <v>0</v>
      </c>
      <c r="G48" s="5" t="str">
        <f t="shared" si="0"/>
        <v/>
      </c>
    </row>
    <row r="49" spans="1:7" ht="15" customHeight="1" x14ac:dyDescent="0.35">
      <c r="A49" s="17">
        <v>2012</v>
      </c>
      <c r="B49" s="11" t="s">
        <v>370</v>
      </c>
      <c r="C49" s="3" t="s">
        <v>69</v>
      </c>
      <c r="D49" s="3" t="s">
        <v>175</v>
      </c>
      <c r="E49" s="7" t="s">
        <v>170</v>
      </c>
      <c r="F49" s="6">
        <v>0</v>
      </c>
      <c r="G49" s="5" t="str">
        <f t="shared" si="0"/>
        <v/>
      </c>
    </row>
    <row r="50" spans="1:7" ht="15" customHeight="1" x14ac:dyDescent="0.35">
      <c r="A50" s="17">
        <v>2013</v>
      </c>
      <c r="B50" s="11" t="s">
        <v>370</v>
      </c>
      <c r="C50" s="3" t="s">
        <v>69</v>
      </c>
      <c r="D50" s="3" t="s">
        <v>175</v>
      </c>
      <c r="E50" s="7" t="s">
        <v>171</v>
      </c>
      <c r="F50" s="6">
        <v>0</v>
      </c>
      <c r="G50" s="5" t="str">
        <f t="shared" si="0"/>
        <v/>
      </c>
    </row>
    <row r="51" spans="1:7" ht="15" customHeight="1" x14ac:dyDescent="0.35">
      <c r="A51" s="17">
        <v>2014</v>
      </c>
      <c r="B51" s="11" t="s">
        <v>370</v>
      </c>
      <c r="C51" s="3" t="s">
        <v>69</v>
      </c>
      <c r="D51" s="3" t="s">
        <v>175</v>
      </c>
      <c r="E51" s="7" t="s">
        <v>172</v>
      </c>
      <c r="F51" s="6">
        <v>0</v>
      </c>
      <c r="G51" s="5" t="str">
        <f t="shared" si="0"/>
        <v/>
      </c>
    </row>
    <row r="52" spans="1:7" ht="15" customHeight="1" x14ac:dyDescent="0.35">
      <c r="A52" s="17">
        <v>2015</v>
      </c>
      <c r="B52" s="11" t="s">
        <v>370</v>
      </c>
      <c r="C52" s="3" t="s">
        <v>69</v>
      </c>
      <c r="D52" s="3" t="s">
        <v>175</v>
      </c>
      <c r="E52" s="7" t="s">
        <v>173</v>
      </c>
      <c r="F52" s="6">
        <v>0</v>
      </c>
      <c r="G52" s="5" t="str">
        <f t="shared" si="0"/>
        <v/>
      </c>
    </row>
    <row r="53" spans="1:7" ht="15" customHeight="1" x14ac:dyDescent="0.35">
      <c r="A53" s="17">
        <v>2015</v>
      </c>
      <c r="B53" s="11" t="s">
        <v>371</v>
      </c>
      <c r="C53" s="3" t="s">
        <v>69</v>
      </c>
      <c r="D53" s="3"/>
      <c r="E53" s="7" t="s">
        <v>176</v>
      </c>
      <c r="F53" s="6">
        <v>0</v>
      </c>
      <c r="G53" s="5" t="str">
        <f t="shared" si="0"/>
        <v/>
      </c>
    </row>
    <row r="54" spans="1:7" ht="15" customHeight="1" x14ac:dyDescent="0.35">
      <c r="A54" s="17">
        <v>2016</v>
      </c>
      <c r="B54" s="11" t="s">
        <v>371</v>
      </c>
      <c r="C54" s="3" t="s">
        <v>69</v>
      </c>
      <c r="D54" s="3"/>
      <c r="E54" s="7" t="s">
        <v>177</v>
      </c>
      <c r="F54" s="6">
        <v>0</v>
      </c>
      <c r="G54" s="5" t="str">
        <f t="shared" si="0"/>
        <v/>
      </c>
    </row>
    <row r="55" spans="1:7" ht="15" customHeight="1" x14ac:dyDescent="0.35">
      <c r="A55" s="17">
        <v>2017</v>
      </c>
      <c r="B55" s="11" t="s">
        <v>371</v>
      </c>
      <c r="C55" s="3" t="s">
        <v>69</v>
      </c>
      <c r="D55" s="3"/>
      <c r="E55" s="7" t="s">
        <v>178</v>
      </c>
      <c r="F55" s="6">
        <v>0</v>
      </c>
      <c r="G55" s="5" t="str">
        <f t="shared" si="0"/>
        <v/>
      </c>
    </row>
    <row r="56" spans="1:7" ht="15" customHeight="1" x14ac:dyDescent="0.35">
      <c r="A56" s="17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si="0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si="0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384</v>
      </c>
      <c r="F58" s="6">
        <v>0</v>
      </c>
      <c r="G58" s="5" t="str">
        <f t="shared" si="0"/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383</v>
      </c>
      <c r="F59" s="6">
        <v>0</v>
      </c>
      <c r="G59" s="5" t="str">
        <f t="shared" si="0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382</v>
      </c>
      <c r="F60" s="4" t="s">
        <v>0</v>
      </c>
      <c r="G60" s="5" t="str">
        <f t="shared" si="0"/>
        <v/>
      </c>
    </row>
    <row r="61" spans="1:7" ht="15" customHeight="1" x14ac:dyDescent="0.35">
      <c r="A61" s="32">
        <v>2023</v>
      </c>
      <c r="B61" s="11" t="s">
        <v>379</v>
      </c>
      <c r="C61" s="3" t="s">
        <v>381</v>
      </c>
      <c r="D61" s="3"/>
      <c r="E61" s="7" t="s">
        <v>288</v>
      </c>
      <c r="F61" s="6">
        <v>0</v>
      </c>
      <c r="G61" s="5" t="str">
        <f t="shared" si="0"/>
        <v/>
      </c>
    </row>
    <row r="62" spans="1:7" ht="15" customHeight="1" x14ac:dyDescent="0.35">
      <c r="A62" s="32">
        <v>2024</v>
      </c>
      <c r="B62" s="11" t="s">
        <v>379</v>
      </c>
      <c r="C62" s="3" t="s">
        <v>381</v>
      </c>
      <c r="D62" s="3"/>
      <c r="E62" s="7" t="s">
        <v>288</v>
      </c>
      <c r="F62" s="6">
        <v>0</v>
      </c>
      <c r="G62" s="5" t="str">
        <f t="shared" si="0"/>
        <v/>
      </c>
    </row>
  </sheetData>
  <mergeCells count="3">
    <mergeCell ref="A1:A2"/>
    <mergeCell ref="B1:B2"/>
    <mergeCell ref="C1:D1"/>
  </mergeCells>
  <conditionalFormatting sqref="F6 F10 F12 F14 F22 F24 F27 F31 F33 F35 F37 F39 F41 F43 F50 F52 F55 F45 F47:F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22 F24 F27 F31 F33 F35 F37 F39 F41 F43 F50 F52 F55 F45 F47:F48">
    <cfRule type="containsText" dxfId="99" priority="53" operator="containsText" text="*-">
      <formula>NOT(ISERROR(SEARCH(("*-"),(#REF!))))</formula>
    </cfRule>
  </conditionalFormatting>
  <conditionalFormatting sqref="F13 F15 F23 F30 F32 F34 F36 F38 F40 F42 F49 F51 F54 F44 F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15 F23 F30 F32 F34 F36 F38 F40 F42 F49 F51 F54 F44 F46">
    <cfRule type="containsText" dxfId="98" priority="51" operator="containsText" text="*-">
      <formula>NOT(ISERROR(SEARCH(("*-"),(#REF!))))</formula>
    </cfRule>
  </conditionalFormatting>
  <conditionalFormatting sqref="F7:F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97" priority="49" operator="containsText" text="*-">
      <formula>NOT(ISERROR(SEARCH(("*-"),(F7))))</formula>
    </cfRule>
  </conditionalFormatting>
  <conditionalFormatting sqref="F5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96" priority="43" operator="containsText" text="*-">
      <formula>NOT(ISERROR(SEARCH(("*-"),(F56))))</formula>
    </cfRule>
  </conditionalFormatting>
  <conditionalFormatting sqref="F5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95" priority="41" operator="containsText" text="*-">
      <formula>NOT(ISERROR(SEARCH(("*-"),(#REF!))))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94" priority="39" operator="containsText" text="*-">
      <formula>NOT(ISERROR(SEARCH(("*-"),(F17))))</formula>
    </cfRule>
  </conditionalFormatting>
  <conditionalFormatting sqref="F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93" priority="37" operator="containsText" text="*-">
      <formula>NOT(ISERROR(SEARCH(("*-"),(F18))))</formula>
    </cfRule>
  </conditionalFormatting>
  <conditionalFormatting sqref="F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92" priority="35" operator="containsText" text="*-">
      <formula>NOT(ISERROR(SEARCH(("*-"),(F19))))</formula>
    </cfRule>
  </conditionalFormatting>
  <conditionalFormatting sqref="F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1" priority="27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90" priority="31" operator="containsText" text="*-">
      <formula>NOT(ISERROR(SEARCH(("*-"),(#REF!))))</formula>
    </cfRule>
  </conditionalFormatting>
  <conditionalFormatting sqref="F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9" priority="29" operator="containsText" text="*-">
      <formula>NOT(ISERROR(SEARCH(("*-"),(#REF!))))</formula>
    </cfRule>
  </conditionalFormatting>
  <conditionalFormatting sqref="F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88" priority="25" operator="containsText" text="*-">
      <formula>NOT(ISERROR(SEARCH(("*-"),(F11))))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87" priority="23" operator="containsText" text="*-">
      <formula>NOT(ISERROR(SEARCH(("*-"),(F16))))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6" priority="21" operator="containsText" text="*-">
      <formula>NOT(ISERROR(SEARCH(("*-"),(F20))))</formula>
    </cfRule>
  </conditionalFormatting>
  <conditionalFormatting sqref="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85" priority="19" operator="containsText" text="*-">
      <formula>NOT(ISERROR(SEARCH(("*-"),(F21))))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4" priority="17" operator="containsText" text="*-">
      <formula>NOT(ISERROR(SEARCH(("*-"),(F25))))</formula>
    </cfRule>
  </conditionalFormatting>
  <conditionalFormatting sqref="F28 F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28">
    <cfRule type="containsText" dxfId="83" priority="15" operator="containsText" text="*-">
      <formula>NOT(ISERROR(SEARCH(("*-"),(#REF!))))</formula>
    </cfRule>
  </conditionalFormatting>
  <conditionalFormatting sqref="F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82" priority="13" operator="containsText" text="*-">
      <formula>NOT(ISERROR(SEARCH(("*-"),(F29))))</formula>
    </cfRule>
  </conditionalFormatting>
  <conditionalFormatting sqref="F6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81" priority="11" operator="containsText" text="*-">
      <formula>NOT(ISERROR(SEARCH(("*-"),(#REF!))))</formula>
    </cfRule>
  </conditionalFormatting>
  <conditionalFormatting sqref="F6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80" priority="9" operator="containsText" text="*-">
      <formula>NOT(ISERROR(SEARCH(("*-"),(#REF!))))</formula>
    </cfRule>
  </conditionalFormatting>
  <conditionalFormatting sqref="F6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79" priority="7" operator="containsText" text="*-">
      <formula>NOT(ISERROR(SEARCH(("*-"),(F60))))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78" priority="5" operator="containsText" text="*-">
      <formula>NOT(ISERROR(SEARCH(("*-"),(#REF!))))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77" priority="3" operator="containsText" text="*-">
      <formula>NOT(ISERROR(SEARCH(("*-"),(#REF!))))</formula>
    </cfRule>
  </conditionalFormatting>
  <conditionalFormatting sqref="F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6" priority="1" operator="containsText" text="*-">
      <formula>NOT(ISERROR(SEARCH(("*-"),(F57))))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"/>
  <sheetViews>
    <sheetView workbookViewId="0">
      <pane xSplit="7" ySplit="2" topLeftCell="H30" activePane="bottomRight" state="frozen"/>
      <selection pane="topRight" activeCell="G1" sqref="G1"/>
      <selection pane="bottomLeft" activeCell="A3" sqref="A3"/>
      <selection pane="bottomRight" activeCell="B62" sqref="B61:G6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179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25">
        <v>1968</v>
      </c>
      <c r="B3" s="11" t="s">
        <v>372</v>
      </c>
      <c r="C3" s="3" t="s">
        <v>198</v>
      </c>
      <c r="D3" s="20" t="s">
        <v>94</v>
      </c>
      <c r="E3" s="7" t="s">
        <v>181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25">
        <v>1969</v>
      </c>
      <c r="B4" s="11" t="s">
        <v>372</v>
      </c>
      <c r="C4" s="3" t="s">
        <v>198</v>
      </c>
      <c r="D4" s="20" t="s">
        <v>94</v>
      </c>
      <c r="E4" s="7" t="s">
        <v>182</v>
      </c>
      <c r="F4" s="6">
        <v>0</v>
      </c>
      <c r="G4" s="5" t="str">
        <f t="shared" ref="G4:G16" si="0">IF(OR(AND(F4&gt;1,F4&lt;&gt;"-")),"Can exchange","")</f>
        <v/>
      </c>
    </row>
    <row r="5" spans="1:15" ht="15" customHeight="1" x14ac:dyDescent="0.35">
      <c r="A5" s="25">
        <v>1970</v>
      </c>
      <c r="B5" s="11" t="s">
        <v>372</v>
      </c>
      <c r="C5" s="3" t="s">
        <v>198</v>
      </c>
      <c r="D5" s="20" t="s">
        <v>94</v>
      </c>
      <c r="E5" s="7" t="s">
        <v>183</v>
      </c>
      <c r="F5" s="6">
        <v>0</v>
      </c>
      <c r="G5" s="5" t="str">
        <f t="shared" si="0"/>
        <v/>
      </c>
    </row>
    <row r="6" spans="1:15" ht="15" customHeight="1" x14ac:dyDescent="0.35">
      <c r="A6" s="25">
        <v>1971</v>
      </c>
      <c r="B6" s="11" t="s">
        <v>372</v>
      </c>
      <c r="C6" s="3" t="s">
        <v>198</v>
      </c>
      <c r="D6" s="20" t="s">
        <v>94</v>
      </c>
      <c r="E6" s="7" t="s">
        <v>184</v>
      </c>
      <c r="F6" s="6">
        <v>0</v>
      </c>
      <c r="G6" s="5" t="str">
        <f t="shared" si="0"/>
        <v/>
      </c>
    </row>
    <row r="7" spans="1:15" ht="15" customHeight="1" x14ac:dyDescent="0.35">
      <c r="A7" s="25">
        <v>1972</v>
      </c>
      <c r="B7" s="11" t="s">
        <v>372</v>
      </c>
      <c r="C7" s="3" t="s">
        <v>198</v>
      </c>
      <c r="D7" s="20" t="s">
        <v>94</v>
      </c>
      <c r="E7" s="19" t="s">
        <v>25</v>
      </c>
      <c r="F7" s="4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25">
        <v>1973</v>
      </c>
      <c r="B8" s="11" t="s">
        <v>372</v>
      </c>
      <c r="C8" s="3" t="s">
        <v>198</v>
      </c>
      <c r="D8" s="20" t="s">
        <v>94</v>
      </c>
      <c r="E8" s="7" t="s">
        <v>185</v>
      </c>
      <c r="F8" s="6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25">
        <v>1974</v>
      </c>
      <c r="B9" s="11" t="s">
        <v>372</v>
      </c>
      <c r="C9" s="3" t="s">
        <v>198</v>
      </c>
      <c r="D9" s="20" t="s">
        <v>94</v>
      </c>
      <c r="E9" s="7" t="s">
        <v>186</v>
      </c>
      <c r="F9" s="6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25">
        <v>1975</v>
      </c>
      <c r="B10" s="11" t="s">
        <v>372</v>
      </c>
      <c r="C10" s="3" t="s">
        <v>198</v>
      </c>
      <c r="D10" s="20" t="s">
        <v>94</v>
      </c>
      <c r="E10" s="7" t="s">
        <v>187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25">
        <v>1976</v>
      </c>
      <c r="B11" s="11" t="s">
        <v>372</v>
      </c>
      <c r="C11" s="3" t="s">
        <v>198</v>
      </c>
      <c r="D11" s="20" t="s">
        <v>94</v>
      </c>
      <c r="E11" s="7" t="s">
        <v>188</v>
      </c>
      <c r="F11" s="6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25">
        <v>1977</v>
      </c>
      <c r="B12" s="11" t="s">
        <v>372</v>
      </c>
      <c r="C12" s="3" t="s">
        <v>198</v>
      </c>
      <c r="D12" s="20" t="s">
        <v>94</v>
      </c>
      <c r="E12" s="7" t="s">
        <v>189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25">
        <v>1978</v>
      </c>
      <c r="B13" s="11" t="s">
        <v>372</v>
      </c>
      <c r="C13" s="3" t="s">
        <v>198</v>
      </c>
      <c r="D13" s="20" t="s">
        <v>94</v>
      </c>
      <c r="E13" s="19" t="s">
        <v>25</v>
      </c>
      <c r="F13" s="4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25">
        <v>1979</v>
      </c>
      <c r="B14" s="11" t="s">
        <v>372</v>
      </c>
      <c r="C14" s="3" t="s">
        <v>198</v>
      </c>
      <c r="D14" s="20" t="s">
        <v>94</v>
      </c>
      <c r="E14" s="7" t="s">
        <v>190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25">
        <v>1980</v>
      </c>
      <c r="B15" s="11" t="s">
        <v>372</v>
      </c>
      <c r="C15" s="3" t="s">
        <v>198</v>
      </c>
      <c r="D15" s="20" t="s">
        <v>94</v>
      </c>
      <c r="E15" s="7" t="s">
        <v>191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25">
        <v>1981</v>
      </c>
      <c r="B16" s="11" t="s">
        <v>372</v>
      </c>
      <c r="C16" s="3" t="s">
        <v>198</v>
      </c>
      <c r="D16" s="20" t="s">
        <v>94</v>
      </c>
      <c r="E16" s="7" t="s">
        <v>192</v>
      </c>
      <c r="F16" s="6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198</v>
      </c>
      <c r="D17" s="20" t="s">
        <v>180</v>
      </c>
      <c r="E17" s="19" t="s">
        <v>3</v>
      </c>
      <c r="F17" s="4" t="s">
        <v>0</v>
      </c>
      <c r="G17" s="5" t="str">
        <f t="shared" ref="G17:G57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198</v>
      </c>
      <c r="D18" s="20" t="s">
        <v>180</v>
      </c>
      <c r="E18" s="19" t="s">
        <v>3</v>
      </c>
      <c r="F18" s="4" t="s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198</v>
      </c>
      <c r="D19" s="20" t="s">
        <v>180</v>
      </c>
      <c r="E19" s="19" t="s">
        <v>3</v>
      </c>
      <c r="F19" s="4" t="s">
        <v>0</v>
      </c>
      <c r="G19" s="5" t="str">
        <f t="shared" si="1"/>
        <v/>
      </c>
      <c r="K19" s="23"/>
      <c r="L19" s="26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198</v>
      </c>
      <c r="D20" s="3"/>
      <c r="E20" s="19" t="s">
        <v>3</v>
      </c>
      <c r="F20" s="4" t="s">
        <v>0</v>
      </c>
      <c r="G20" s="5" t="str">
        <f t="shared" si="1"/>
        <v/>
      </c>
      <c r="K20" s="23"/>
      <c r="L20" s="26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198</v>
      </c>
      <c r="D21" s="3"/>
      <c r="E21" s="19" t="s">
        <v>3</v>
      </c>
      <c r="F21" s="4" t="s">
        <v>0</v>
      </c>
      <c r="G21" s="5" t="str">
        <f t="shared" si="1"/>
        <v/>
      </c>
      <c r="K21" s="27"/>
      <c r="L21" s="27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198</v>
      </c>
      <c r="D22" s="3"/>
      <c r="E22" s="19" t="s">
        <v>3</v>
      </c>
      <c r="F22" s="4" t="s">
        <v>0</v>
      </c>
      <c r="G22" s="5" t="str">
        <f t="shared" ref="G22:G27" si="2">IF(OR(AND(F22&gt;1,F22&lt;&gt;"-")),"Can exchange","")</f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198</v>
      </c>
      <c r="D23" s="3"/>
      <c r="E23" s="19" t="s">
        <v>3</v>
      </c>
      <c r="F23" s="4" t="s">
        <v>0</v>
      </c>
      <c r="G23" s="5" t="str">
        <f t="shared" si="2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198</v>
      </c>
      <c r="D24" s="3"/>
      <c r="E24" s="19" t="s">
        <v>3</v>
      </c>
      <c r="F24" s="4" t="s">
        <v>0</v>
      </c>
      <c r="G24" s="5" t="str">
        <f t="shared" si="2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198</v>
      </c>
      <c r="D25" s="3"/>
      <c r="E25" s="19" t="s">
        <v>3</v>
      </c>
      <c r="F25" s="4" t="s">
        <v>0</v>
      </c>
      <c r="G25" s="5" t="str">
        <f t="shared" si="2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198</v>
      </c>
      <c r="D26" s="3"/>
      <c r="E26" s="19" t="s">
        <v>3</v>
      </c>
      <c r="F26" s="4" t="s">
        <v>0</v>
      </c>
      <c r="G26" s="5" t="str">
        <f t="shared" si="2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198</v>
      </c>
      <c r="D27" s="3"/>
      <c r="E27" s="19" t="s">
        <v>3</v>
      </c>
      <c r="F27" s="4" t="s">
        <v>0</v>
      </c>
      <c r="G27" s="5" t="str">
        <f t="shared" si="2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198</v>
      </c>
      <c r="D28" s="3" t="s">
        <v>193</v>
      </c>
      <c r="E28" s="7" t="s">
        <v>194</v>
      </c>
      <c r="F28" s="6">
        <v>1</v>
      </c>
      <c r="G28" s="5" t="str">
        <f t="shared" ref="G28:G30" si="3">IF(OR(AND(F28&gt;1,F28&lt;&gt;"-")),"Can exchange","")</f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198</v>
      </c>
      <c r="D29" s="3" t="s">
        <v>193</v>
      </c>
      <c r="E29" s="19" t="s">
        <v>3</v>
      </c>
      <c r="F29" s="4" t="s">
        <v>0</v>
      </c>
      <c r="G29" s="5" t="str">
        <f t="shared" si="3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198</v>
      </c>
      <c r="D30" s="3" t="s">
        <v>193</v>
      </c>
      <c r="E30" s="19" t="s">
        <v>3</v>
      </c>
      <c r="F30" s="4" t="s">
        <v>0</v>
      </c>
      <c r="G30" s="5" t="str">
        <f t="shared" si="3"/>
        <v/>
      </c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198</v>
      </c>
      <c r="D31" s="3" t="s">
        <v>193</v>
      </c>
      <c r="E31" s="7" t="s">
        <v>195</v>
      </c>
      <c r="F31" s="6">
        <v>0</v>
      </c>
      <c r="G31" s="5" t="str">
        <f t="shared" si="1"/>
        <v/>
      </c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198</v>
      </c>
      <c r="D32" s="3" t="s">
        <v>193</v>
      </c>
      <c r="E32" s="7" t="s">
        <v>196</v>
      </c>
      <c r="F32" s="6">
        <v>0</v>
      </c>
      <c r="G32" s="5" t="str">
        <f t="shared" si="1"/>
        <v/>
      </c>
      <c r="I32" s="23"/>
      <c r="J32" s="26"/>
      <c r="K32" s="21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198</v>
      </c>
      <c r="D33" s="3" t="s">
        <v>193</v>
      </c>
      <c r="E33" s="7" t="s">
        <v>197</v>
      </c>
      <c r="F33" s="6">
        <v>0</v>
      </c>
      <c r="G33" s="5" t="str">
        <f t="shared" si="1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198</v>
      </c>
      <c r="D34" s="3"/>
      <c r="E34" s="19" t="s">
        <v>3</v>
      </c>
      <c r="F34" s="4" t="s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6" ht="15" customHeight="1" x14ac:dyDescent="0.35">
      <c r="A35" s="25">
        <v>1999</v>
      </c>
      <c r="B35" s="11" t="s">
        <v>370</v>
      </c>
      <c r="C35" s="3" t="s">
        <v>198</v>
      </c>
      <c r="D35" s="3"/>
      <c r="E35" s="19" t="s">
        <v>3</v>
      </c>
      <c r="F35" s="4" t="s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6" ht="15" customHeight="1" x14ac:dyDescent="0.35">
      <c r="A36" s="25">
        <v>2000</v>
      </c>
      <c r="B36" s="11" t="s">
        <v>370</v>
      </c>
      <c r="C36" s="3" t="s">
        <v>198</v>
      </c>
      <c r="D36" s="3"/>
      <c r="E36" s="7" t="s">
        <v>199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6" ht="15" customHeight="1" x14ac:dyDescent="0.35">
      <c r="A37" s="25">
        <v>2001</v>
      </c>
      <c r="B37" s="11" t="s">
        <v>370</v>
      </c>
      <c r="C37" s="3" t="s">
        <v>198</v>
      </c>
      <c r="D37" s="3"/>
      <c r="E37" s="7" t="s">
        <v>200</v>
      </c>
      <c r="F37" s="6">
        <v>0</v>
      </c>
      <c r="G37" s="5" t="str">
        <f t="shared" si="1"/>
        <v/>
      </c>
      <c r="I37" s="23"/>
      <c r="J37" s="26"/>
      <c r="K37" s="21"/>
      <c r="L37" s="21"/>
      <c r="M37" s="21"/>
      <c r="N37" s="24"/>
    </row>
    <row r="38" spans="1:16" ht="15" customHeight="1" x14ac:dyDescent="0.35">
      <c r="A38" s="25">
        <v>2002</v>
      </c>
      <c r="B38" s="11" t="s">
        <v>370</v>
      </c>
      <c r="C38" s="3" t="s">
        <v>198</v>
      </c>
      <c r="D38" s="3"/>
      <c r="E38" s="7" t="s">
        <v>201</v>
      </c>
      <c r="F38" s="6">
        <v>0</v>
      </c>
      <c r="G38" s="5" t="str">
        <f t="shared" si="1"/>
        <v/>
      </c>
      <c r="I38" s="23"/>
      <c r="J38" s="26"/>
      <c r="K38" s="21"/>
      <c r="L38" s="21"/>
      <c r="M38" s="21"/>
      <c r="N38" s="21"/>
      <c r="O38" s="21"/>
    </row>
    <row r="39" spans="1:16" ht="15" customHeight="1" x14ac:dyDescent="0.35">
      <c r="A39" s="25">
        <v>2003</v>
      </c>
      <c r="B39" s="11" t="s">
        <v>370</v>
      </c>
      <c r="C39" s="3" t="s">
        <v>198</v>
      </c>
      <c r="D39" s="3"/>
      <c r="E39" s="7" t="s">
        <v>202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198</v>
      </c>
      <c r="D40" s="3"/>
      <c r="E40" s="7" t="s">
        <v>203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198</v>
      </c>
      <c r="D41" s="3"/>
      <c r="E41" s="7" t="s">
        <v>204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198</v>
      </c>
      <c r="D42" s="3"/>
      <c r="E42" s="7" t="s">
        <v>205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6" ht="15" customHeight="1" x14ac:dyDescent="0.35">
      <c r="A43" s="25">
        <v>2007</v>
      </c>
      <c r="B43" s="11" t="s">
        <v>370</v>
      </c>
      <c r="C43" s="3" t="s">
        <v>198</v>
      </c>
      <c r="D43" s="3"/>
      <c r="E43" s="7" t="s">
        <v>206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198</v>
      </c>
      <c r="D44" s="3"/>
      <c r="E44" s="7" t="s">
        <v>207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 t="s">
        <v>174</v>
      </c>
      <c r="E45" s="7" t="s">
        <v>208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 t="s">
        <v>174</v>
      </c>
      <c r="E46" s="7" t="s">
        <v>209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 t="s">
        <v>174</v>
      </c>
      <c r="E47" s="7" t="s">
        <v>210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 t="s">
        <v>174</v>
      </c>
      <c r="E48" s="7" t="s">
        <v>211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 t="s">
        <v>175</v>
      </c>
      <c r="E49" s="7" t="s">
        <v>212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 t="s">
        <v>175</v>
      </c>
      <c r="E50" s="7" t="s">
        <v>213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 t="s">
        <v>175</v>
      </c>
      <c r="E51" s="7" t="s">
        <v>214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 t="s">
        <v>175</v>
      </c>
      <c r="E52" s="7" t="s">
        <v>215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216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217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7" t="s">
        <v>218</v>
      </c>
      <c r="F55" s="6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si="1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3">
        <v>45000</v>
      </c>
      <c r="F57" s="4" t="s">
        <v>0</v>
      </c>
      <c r="G57" s="5" t="str">
        <f t="shared" si="1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386</v>
      </c>
      <c r="F58" s="6">
        <v>0</v>
      </c>
      <c r="G58" s="5" t="str">
        <f t="shared" ref="G58:G60" si="4">IF(OR(AND(F58&gt;1,F58&lt;&gt;"-")),"Can exchange","")</f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387</v>
      </c>
      <c r="F59" s="6">
        <v>0</v>
      </c>
      <c r="G59" s="5" t="str">
        <f t="shared" si="4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388</v>
      </c>
      <c r="F60" s="6">
        <v>0</v>
      </c>
      <c r="G60" s="5" t="str">
        <f t="shared" si="4"/>
        <v/>
      </c>
    </row>
    <row r="61" spans="1:7" ht="15" customHeight="1" x14ac:dyDescent="0.35">
      <c r="A61" s="32">
        <v>2023</v>
      </c>
      <c r="B61" s="11" t="s">
        <v>379</v>
      </c>
      <c r="C61" s="3" t="s">
        <v>381</v>
      </c>
      <c r="D61" s="3"/>
      <c r="E61" s="7" t="s">
        <v>288</v>
      </c>
      <c r="F61" s="6">
        <v>0</v>
      </c>
      <c r="G61" s="5" t="str">
        <f t="shared" ref="G61:G62" si="5">IF(OR(AND(F61&gt;1,F61&lt;&gt;"-")),"Can exchange","")</f>
        <v/>
      </c>
    </row>
    <row r="62" spans="1:7" ht="15" customHeight="1" x14ac:dyDescent="0.35">
      <c r="A62" s="32">
        <v>2024</v>
      </c>
      <c r="B62" s="11" t="s">
        <v>379</v>
      </c>
      <c r="C62" s="3" t="s">
        <v>381</v>
      </c>
      <c r="D62" s="3"/>
      <c r="E62" s="7" t="s">
        <v>288</v>
      </c>
      <c r="F62" s="6">
        <v>0</v>
      </c>
      <c r="G62" s="5" t="str">
        <f t="shared" si="5"/>
        <v/>
      </c>
    </row>
  </sheetData>
  <mergeCells count="3">
    <mergeCell ref="A1:A2"/>
    <mergeCell ref="B1:B2"/>
    <mergeCell ref="C1:D1"/>
  </mergeCells>
  <conditionalFormatting sqref="F31 F33 F37 F39 F41 F43 F50 F52 F55 F45 F47:F4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7 F39 F41 F43 F50 F52 F55 F45 F47:F48">
    <cfRule type="containsText" dxfId="75" priority="67" operator="containsText" text="*-">
      <formula>NOT(ISERROR(SEARCH(("*-"),(#REF!))))</formula>
    </cfRule>
  </conditionalFormatting>
  <conditionalFormatting sqref="F36 F32 F38 F40 F42 F49 F51 F54 F44 F4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6 F38 F40 F42 F49 F51 F54 F44 F46">
    <cfRule type="containsText" dxfId="74" priority="65" operator="containsText" text="*-">
      <formula>NOT(ISERROR(SEARCH(("*-"),(#REF!))))</formula>
    </cfRule>
  </conditionalFormatting>
  <conditionalFormatting sqref="F1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73" priority="55" operator="containsText" text="*-">
      <formula>NOT(ISERROR(SEARCH(("*-"),(F18))))</formula>
    </cfRule>
  </conditionalFormatting>
  <conditionalFormatting sqref="F1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72" priority="57" operator="containsText" text="*-">
      <formula>NOT(ISERROR(SEARCH(("*-"),(F17))))</formula>
    </cfRule>
  </conditionalFormatting>
  <conditionalFormatting sqref="F5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1" priority="59" operator="containsText" text="*-">
      <formula>NOT(ISERROR(SEARCH(("*-"),(#REF!))))</formula>
    </cfRule>
  </conditionalFormatting>
  <conditionalFormatting sqref="F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70" priority="53" operator="containsText" text="*-">
      <formula>NOT(ISERROR(SEARCH(("*-"),(F19))))</formula>
    </cfRule>
  </conditionalFormatting>
  <conditionalFormatting sqref="F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9" priority="25" operator="containsText" text="*-">
      <formula>NOT(ISERROR(SEARCH(("*-"),(F13))))</formula>
    </cfRule>
  </conditionalFormatting>
  <conditionalFormatting sqref="F3 F5 F9 F11 F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68" priority="41" operator="containsText" text="*-">
      <formula>NOT(ISERROR(SEARCH(("*-"),(F20))))</formula>
    </cfRule>
  </conditionalFormatting>
  <conditionalFormatting sqref="F21:F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7">
    <cfRule type="containsText" dxfId="67" priority="39" operator="containsText" text="*-">
      <formula>NOT(ISERROR(SEARCH(("*-"),(F21))))</formula>
    </cfRule>
  </conditionalFormatting>
  <conditionalFormatting sqref="F7">
    <cfRule type="containsText" dxfId="66" priority="27" operator="containsText" text="*-">
      <formula>NOT(ISERROR(SEARCH(("*-"),(F7))))</formula>
    </cfRule>
  </conditionalFormatting>
  <conditionalFormatting sqref="F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9 F11 F15">
    <cfRule type="containsText" dxfId="65" priority="31" operator="containsText" text="*-">
      <formula>NOT(ISERROR(SEARCH(("*-"),(#REF!))))</formula>
    </cfRule>
  </conditionalFormatting>
  <conditionalFormatting sqref="F4 F6 F8 F10 F12 F14 F16">
    <cfRule type="containsText" dxfId="64" priority="29" operator="containsText" text="*-">
      <formula>NOT(ISERROR(SEARCH(("*-"),(#REF!))))</formula>
    </cfRule>
  </conditionalFormatting>
  <conditionalFormatting sqref="F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3" priority="23" operator="containsText" text="*-">
      <formula>NOT(ISERROR(SEARCH(("*-"),(#REF!))))</formula>
    </cfRule>
  </conditionalFormatting>
  <conditionalFormatting sqref="F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62" priority="21" operator="containsText" text="*-">
      <formula>NOT(ISERROR(SEARCH(("*-"),(F29))))</formula>
    </cfRule>
  </conditionalFormatting>
  <conditionalFormatting sqref="F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61" priority="19" operator="containsText" text="*-">
      <formula>NOT(ISERROR(SEARCH(("*-"),(F30))))</formula>
    </cfRule>
  </conditionalFormatting>
  <conditionalFormatting sqref="F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60" priority="17" operator="containsText" text="*-">
      <formula>NOT(ISERROR(SEARCH(("*-"),(F34))))</formula>
    </cfRule>
  </conditionalFormatting>
  <conditionalFormatting sqref="F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59" priority="15" operator="containsText" text="*-">
      <formula>NOT(ISERROR(SEARCH(("*-"),(F35))))</formula>
    </cfRule>
  </conditionalFormatting>
  <conditionalFormatting sqref="F6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58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57" priority="11" operator="containsText" text="*-">
      <formula>NOT(ISERROR(SEARCH(("*-"),(#REF!))))</formula>
    </cfRule>
  </conditionalFormatting>
  <conditionalFormatting sqref="F6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56" priority="9" operator="containsText" text="*-">
      <formula>NOT(ISERROR(SEARCH(("*-"),(#REF!))))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55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54" priority="5" operator="containsText" text="*-">
      <formula>NOT(ISERROR(SEARCH(("*-"),(#REF!))))</formula>
    </cfRule>
  </conditionalFormatting>
  <conditionalFormatting sqref="F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53" priority="3" operator="containsText" text="*-">
      <formula>NOT(ISERROR(SEARCH(("*-"),(F56))))</formula>
    </cfRule>
  </conditionalFormatting>
  <conditionalFormatting sqref="F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52" priority="1" operator="containsText" text="*-">
      <formula>NOT(ISERROR(SEARCH(("*-"),(F57))))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2"/>
  <sheetViews>
    <sheetView workbookViewId="0">
      <pane xSplit="7" ySplit="2" topLeftCell="H21" activePane="bottomRight" state="frozen"/>
      <selection pane="topRight" activeCell="G1" sqref="G1"/>
      <selection pane="bottomLeft" activeCell="A3" sqref="A3"/>
      <selection pane="bottomRight" activeCell="E56" sqref="E56:G56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219</v>
      </c>
    </row>
    <row r="2" spans="1:15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5" si="0">IF(OR(AND(F3&gt;1,F3&lt;&gt;"-")),"Can exchange","")</f>
        <v/>
      </c>
    </row>
    <row r="4" spans="1:15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5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5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5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>IF(OR(AND(F16&gt;1,F16&lt;&gt;"-")),"Can exchange","")</f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236</v>
      </c>
      <c r="D17" s="3"/>
      <c r="E17" s="7" t="s">
        <v>220</v>
      </c>
      <c r="F17" s="6">
        <v>1</v>
      </c>
      <c r="G17" s="5" t="str">
        <f t="shared" ref="G17:G55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236</v>
      </c>
      <c r="D18" s="3"/>
      <c r="E18" s="7" t="s">
        <v>221</v>
      </c>
      <c r="F18" s="6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236</v>
      </c>
      <c r="D19" s="3"/>
      <c r="E19" s="7" t="s">
        <v>222</v>
      </c>
      <c r="F19" s="6">
        <v>0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236</v>
      </c>
      <c r="D20" s="3"/>
      <c r="E20" s="7" t="s">
        <v>224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236</v>
      </c>
      <c r="D21" s="3"/>
      <c r="E21" s="19" t="s">
        <v>3</v>
      </c>
      <c r="F21" s="4" t="s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236</v>
      </c>
      <c r="D22" s="3"/>
      <c r="E22" s="7" t="s">
        <v>225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236</v>
      </c>
      <c r="D23" s="3"/>
      <c r="E23" s="7" t="s">
        <v>226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236</v>
      </c>
      <c r="D24" s="3"/>
      <c r="E24" s="7" t="s">
        <v>227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236</v>
      </c>
      <c r="D25" s="3"/>
      <c r="E25" s="7" t="s">
        <v>228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236</v>
      </c>
      <c r="D26" s="3"/>
      <c r="E26" s="7" t="s">
        <v>229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236</v>
      </c>
      <c r="D27" s="3"/>
      <c r="E27" s="7" t="s">
        <v>230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236</v>
      </c>
      <c r="D28" s="3"/>
      <c r="E28" s="7" t="s">
        <v>231</v>
      </c>
      <c r="F28" s="6">
        <v>0</v>
      </c>
      <c r="G28" s="5" t="str">
        <f t="shared" si="1"/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236</v>
      </c>
      <c r="D29" s="3"/>
      <c r="E29" s="7" t="s">
        <v>232</v>
      </c>
      <c r="F29" s="6">
        <v>0</v>
      </c>
      <c r="G29" s="5" t="str">
        <f t="shared" si="1"/>
        <v/>
      </c>
      <c r="I29" s="23"/>
      <c r="J29" s="26"/>
      <c r="K29" s="21"/>
      <c r="L29" s="23"/>
      <c r="M29" s="26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236</v>
      </c>
      <c r="D30" s="3"/>
      <c r="E30" s="7" t="s">
        <v>233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236</v>
      </c>
      <c r="D31" s="3"/>
      <c r="E31" s="7" t="s">
        <v>234</v>
      </c>
      <c r="F31" s="6">
        <v>0</v>
      </c>
      <c r="G31" s="5" t="str">
        <f t="shared" si="1"/>
        <v/>
      </c>
      <c r="I31" s="23"/>
      <c r="J31" s="26"/>
      <c r="K31" s="23"/>
      <c r="L31" s="23"/>
      <c r="M31" s="26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236</v>
      </c>
      <c r="D32" s="3"/>
      <c r="E32" s="7" t="s">
        <v>235</v>
      </c>
      <c r="F32" s="6">
        <v>0</v>
      </c>
      <c r="G32" s="5" t="str">
        <f t="shared" si="1"/>
        <v/>
      </c>
      <c r="I32" s="23"/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236</v>
      </c>
      <c r="D33" s="3"/>
      <c r="E33" s="7" t="s">
        <v>223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236</v>
      </c>
      <c r="D34" s="3"/>
      <c r="E34" s="7" t="s">
        <v>237</v>
      </c>
      <c r="F34" s="6">
        <v>0</v>
      </c>
      <c r="G34" s="5" t="str">
        <f t="shared" si="1"/>
        <v/>
      </c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1999</v>
      </c>
      <c r="B35" s="11" t="s">
        <v>370</v>
      </c>
      <c r="C35" s="3" t="s">
        <v>236</v>
      </c>
      <c r="D35" s="3"/>
      <c r="E35" s="7" t="s">
        <v>238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2000</v>
      </c>
      <c r="B36" s="11" t="s">
        <v>370</v>
      </c>
      <c r="C36" s="3" t="s">
        <v>236</v>
      </c>
      <c r="D36" s="3"/>
      <c r="E36" s="7" t="s">
        <v>239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2001</v>
      </c>
      <c r="B37" s="11" t="s">
        <v>370</v>
      </c>
      <c r="C37" s="3" t="s">
        <v>236</v>
      </c>
      <c r="D37" s="3"/>
      <c r="E37" s="7" t="s">
        <v>240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2002</v>
      </c>
      <c r="B38" s="11" t="s">
        <v>370</v>
      </c>
      <c r="C38" s="3" t="s">
        <v>236</v>
      </c>
      <c r="D38" s="3"/>
      <c r="E38" s="7" t="s">
        <v>241</v>
      </c>
      <c r="F38" s="6">
        <v>0</v>
      </c>
      <c r="G38" s="5" t="str">
        <f t="shared" si="1"/>
        <v/>
      </c>
      <c r="I38" s="23"/>
      <c r="J38" s="23"/>
      <c r="K38" s="26"/>
      <c r="L38" s="21"/>
      <c r="M38" s="21"/>
      <c r="N38" s="21"/>
      <c r="O38" s="21"/>
      <c r="P38" s="21"/>
    </row>
    <row r="39" spans="1:16" ht="15" customHeight="1" x14ac:dyDescent="0.35">
      <c r="A39" s="25">
        <v>2003</v>
      </c>
      <c r="B39" s="11" t="s">
        <v>370</v>
      </c>
      <c r="C39" s="3" t="s">
        <v>236</v>
      </c>
      <c r="D39" s="3"/>
      <c r="E39" s="7" t="s">
        <v>242</v>
      </c>
      <c r="F39" s="6">
        <v>0</v>
      </c>
      <c r="G39" s="5" t="str">
        <f t="shared" si="1"/>
        <v/>
      </c>
      <c r="J39" s="23"/>
      <c r="K39" s="26"/>
      <c r="L39" s="21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236</v>
      </c>
      <c r="D40" s="3"/>
      <c r="E40" s="7" t="s">
        <v>243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236</v>
      </c>
      <c r="D41" s="3"/>
      <c r="E41" s="7" t="s">
        <v>244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236</v>
      </c>
      <c r="D42" s="3"/>
      <c r="E42" s="7" t="s">
        <v>245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2007</v>
      </c>
      <c r="B43" s="11" t="s">
        <v>370</v>
      </c>
      <c r="C43" s="3" t="s">
        <v>236</v>
      </c>
      <c r="D43" s="3"/>
      <c r="E43" s="7" t="s">
        <v>246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236</v>
      </c>
      <c r="D44" s="3"/>
      <c r="E44" s="7" t="s">
        <v>247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/>
      <c r="E45" s="7" t="s">
        <v>248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/>
      <c r="E46" s="7" t="s">
        <v>249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/>
      <c r="E47" s="7" t="s">
        <v>250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/>
      <c r="E48" s="7" t="s">
        <v>251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/>
      <c r="E49" s="7" t="s">
        <v>252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/>
      <c r="E50" s="7" t="s">
        <v>253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/>
      <c r="E51" s="7" t="s">
        <v>254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/>
      <c r="E52" s="7" t="s">
        <v>255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256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257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33">
        <v>53500</v>
      </c>
      <c r="F55" s="4" t="s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33">
        <v>33000</v>
      </c>
      <c r="F56" s="4" t="s">
        <v>0</v>
      </c>
      <c r="G56" s="5" t="str">
        <f t="shared" ref="G56:G57" si="2">IF(OR(AND(F56&gt;1,F56&lt;&gt;"-")),"Can exchange","")</f>
        <v/>
      </c>
    </row>
    <row r="57" spans="1:7" ht="15" customHeight="1" x14ac:dyDescent="0.35">
      <c r="A57" s="32">
        <v>2019</v>
      </c>
      <c r="B57" s="11" t="s">
        <v>370</v>
      </c>
      <c r="C57" s="3" t="s">
        <v>69</v>
      </c>
      <c r="D57" s="3"/>
      <c r="E57" s="7" t="s">
        <v>390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389</v>
      </c>
      <c r="F58" s="6">
        <v>0</v>
      </c>
      <c r="G58" s="5" t="str">
        <f t="shared" ref="G58:G59" si="3">IF(OR(AND(F58&gt;1,F58&lt;&gt;"-")),"Can exchange","")</f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391</v>
      </c>
      <c r="F59" s="6">
        <v>0</v>
      </c>
      <c r="G59" s="5" t="str">
        <f t="shared" si="3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392</v>
      </c>
      <c r="F60" s="6">
        <v>0</v>
      </c>
      <c r="G60" s="5" t="str">
        <f t="shared" ref="G60:G62" si="4">IF(OR(AND(F60&gt;1,F60&lt;&gt;"-")),"Can exchange","")</f>
        <v/>
      </c>
    </row>
    <row r="61" spans="1:7" ht="15" customHeight="1" x14ac:dyDescent="0.35">
      <c r="A61" s="32">
        <v>2023</v>
      </c>
      <c r="B61" s="11" t="s">
        <v>379</v>
      </c>
      <c r="C61" s="3" t="s">
        <v>393</v>
      </c>
      <c r="D61" s="3"/>
      <c r="E61" s="7" t="s">
        <v>288</v>
      </c>
      <c r="F61" s="6">
        <v>0</v>
      </c>
      <c r="G61" s="5" t="str">
        <f t="shared" si="4"/>
        <v/>
      </c>
    </row>
    <row r="62" spans="1:7" ht="15" customHeight="1" x14ac:dyDescent="0.35">
      <c r="A62" s="32">
        <v>2024</v>
      </c>
      <c r="B62" s="11" t="s">
        <v>379</v>
      </c>
      <c r="C62" s="3" t="s">
        <v>393</v>
      </c>
      <c r="D62" s="3"/>
      <c r="E62" s="7" t="s">
        <v>288</v>
      </c>
      <c r="F62" s="6">
        <v>0</v>
      </c>
      <c r="G62" s="5" t="str">
        <f t="shared" si="4"/>
        <v/>
      </c>
    </row>
  </sheetData>
  <mergeCells count="3">
    <mergeCell ref="A1:A2"/>
    <mergeCell ref="B1:B2"/>
    <mergeCell ref="C1:D1"/>
  </mergeCells>
  <conditionalFormatting sqref="F17 F19 F23 F25 F27 F29 F31 F33 F35 F37 F39 F41 F43 F45 F47 F49 F51 F5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 F19 F23 F25 F27 F29 F31 F33 F35 F37 F39 F41 F43 F45 F47 F49 F51 F53">
    <cfRule type="containsText" dxfId="51" priority="33" operator="containsText" text="*-">
      <formula>NOT(ISERROR(SEARCH(("*-"),(#REF!))))</formula>
    </cfRule>
  </conditionalFormatting>
  <conditionalFormatting sqref="F18">
    <cfRule type="containsText" dxfId="50" priority="31" operator="containsText" text="*-">
      <formula>NOT(ISERROR(SEARCH(("*-"),(#REF!))))</formula>
    </cfRule>
  </conditionalFormatting>
  <conditionalFormatting sqref="F20 F22 F24 F26 F28 F30 F32 F34 F36 F38 F40 F42 F44 F46 F48 F50 F52 F5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8 F30 F32 F34 F36 F38 F40 F42 F44 F46 F48 F50 F52 F54">
    <cfRule type="containsText" dxfId="49" priority="29" operator="containsText" text="*-">
      <formula>NOT(ISERROR(SEARCH(("*-"),(#REF!))))</formula>
    </cfRule>
  </conditionalFormatting>
  <conditionalFormatting sqref="F2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8" priority="27" operator="containsText" text="*-">
      <formula>NOT(ISERROR(SEARCH(("*-"),(F21))))</formula>
    </cfRule>
  </conditionalFormatting>
  <conditionalFormatting sqref="F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ntainsText" dxfId="47" priority="15" operator="containsText" text="*-">
      <formula>NOT(ISERROR(SEARCH(("*-"),(#REF!))))</formula>
    </cfRule>
  </conditionalFormatting>
  <conditionalFormatting sqref="F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46" priority="13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5" priority="11" operator="containsText" text="*-">
      <formula>NOT(ISERROR(SEARCH(("*-"),(#REF!))))</formula>
    </cfRule>
  </conditionalFormatting>
  <conditionalFormatting sqref="F56">
    <cfRule type="containsText" dxfId="44" priority="5" operator="containsText" text="*-">
      <formula>NOT(ISERROR(SEARCH(("*-"),(F56))))</formula>
    </cfRule>
  </conditionalFormatting>
  <conditionalFormatting sqref="F55">
    <cfRule type="containsText" dxfId="43" priority="7" operator="containsText" text="*-">
      <formula>NOT(ISERROR(SEARCH(("*-"),(F55))))</formula>
    </cfRule>
  </conditionalFormatting>
  <conditionalFormatting sqref="F61">
    <cfRule type="containsText" dxfId="42" priority="3" operator="containsText" text="*-">
      <formula>NOT(ISERROR(SEARCH(("*-"),(#REF!))))</formula>
    </cfRule>
  </conditionalFormatting>
  <conditionalFormatting sqref="F62">
    <cfRule type="containsText" dxfId="4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1"/>
  <sheetViews>
    <sheetView workbookViewId="0">
      <pane xSplit="7" ySplit="2" topLeftCell="H18" activePane="bottomRight" state="frozen"/>
      <selection pane="topRight" activeCell="G1" sqref="G1"/>
      <selection pane="bottomLeft" activeCell="A3" sqref="A3"/>
      <selection pane="bottomRight" activeCell="B60" sqref="B60:G61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258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" si="0">IF(OR(AND(F3&gt;1,F3&lt;&gt;"-")),"Can exchange","")</f>
        <v/>
      </c>
    </row>
    <row r="4" spans="1:16" ht="15" customHeight="1" x14ac:dyDescent="0.35">
      <c r="A4" s="25">
        <v>1969</v>
      </c>
      <c r="B4" s="11" t="s">
        <v>372</v>
      </c>
      <c r="C4" s="3" t="s">
        <v>351</v>
      </c>
      <c r="D4" s="20" t="s">
        <v>94</v>
      </c>
      <c r="E4" s="7" t="s">
        <v>259</v>
      </c>
      <c r="F4" s="6">
        <v>0</v>
      </c>
      <c r="G4" s="5" t="str">
        <f t="shared" ref="G4:G55" si="1">IF(OR(AND(F4&gt;1,F4&lt;&gt;"-")),"Can exchange","")</f>
        <v/>
      </c>
    </row>
    <row r="5" spans="1:16" ht="15" customHeight="1" x14ac:dyDescent="0.35">
      <c r="A5" s="25">
        <v>1970</v>
      </c>
      <c r="B5" s="11" t="s">
        <v>372</v>
      </c>
      <c r="C5" s="3" t="s">
        <v>351</v>
      </c>
      <c r="D5" s="20" t="s">
        <v>94</v>
      </c>
      <c r="E5" s="7" t="s">
        <v>260</v>
      </c>
      <c r="F5" s="6">
        <v>0</v>
      </c>
      <c r="G5" s="5" t="str">
        <f t="shared" si="1"/>
        <v/>
      </c>
    </row>
    <row r="6" spans="1:16" ht="15" customHeight="1" x14ac:dyDescent="0.35">
      <c r="A6" s="25">
        <v>1971</v>
      </c>
      <c r="B6" s="11" t="s">
        <v>372</v>
      </c>
      <c r="C6" s="3" t="s">
        <v>351</v>
      </c>
      <c r="D6" s="20" t="s">
        <v>94</v>
      </c>
      <c r="E6" s="19" t="s">
        <v>25</v>
      </c>
      <c r="F6" s="29" t="s">
        <v>0</v>
      </c>
      <c r="G6" s="5"/>
    </row>
    <row r="7" spans="1:16" ht="15" customHeight="1" x14ac:dyDescent="0.35">
      <c r="A7" s="25">
        <v>1972</v>
      </c>
      <c r="B7" s="11" t="s">
        <v>372</v>
      </c>
      <c r="C7" s="3" t="s">
        <v>351</v>
      </c>
      <c r="D7" s="20" t="s">
        <v>94</v>
      </c>
      <c r="E7" s="19" t="s">
        <v>25</v>
      </c>
      <c r="F7" s="29" t="s">
        <v>0</v>
      </c>
      <c r="G7" s="5"/>
      <c r="K7" s="23"/>
      <c r="L7" s="26"/>
      <c r="M7" s="21"/>
      <c r="N7" s="21"/>
      <c r="O7" s="21"/>
    </row>
    <row r="8" spans="1:16" ht="15" customHeight="1" x14ac:dyDescent="0.35">
      <c r="A8" s="25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1"/>
        <v/>
      </c>
      <c r="K8" s="23"/>
      <c r="L8" s="26"/>
      <c r="M8" s="21"/>
      <c r="N8" s="21"/>
      <c r="O8" s="21"/>
    </row>
    <row r="9" spans="1:16" ht="15" customHeight="1" x14ac:dyDescent="0.35">
      <c r="A9" s="25">
        <v>1974</v>
      </c>
      <c r="B9" s="11" t="s">
        <v>372</v>
      </c>
      <c r="C9" s="3" t="s">
        <v>351</v>
      </c>
      <c r="D9" s="20" t="s">
        <v>94</v>
      </c>
      <c r="E9" s="19" t="s">
        <v>25</v>
      </c>
      <c r="F9" s="29" t="s">
        <v>0</v>
      </c>
      <c r="G9" s="5"/>
      <c r="K9" s="23"/>
      <c r="L9" s="23"/>
      <c r="M9" s="26"/>
      <c r="N9" s="21"/>
      <c r="O9" s="21"/>
      <c r="P9" s="21"/>
    </row>
    <row r="10" spans="1:16" ht="15" customHeight="1" x14ac:dyDescent="0.35">
      <c r="A10" s="25">
        <v>1975</v>
      </c>
      <c r="B10" s="11" t="s">
        <v>372</v>
      </c>
      <c r="C10" s="3" t="s">
        <v>351</v>
      </c>
      <c r="D10" s="20" t="s">
        <v>94</v>
      </c>
      <c r="E10" s="19" t="s">
        <v>25</v>
      </c>
      <c r="F10" s="29" t="s">
        <v>0</v>
      </c>
      <c r="G10" s="5"/>
      <c r="K10" s="23"/>
      <c r="L10" s="23"/>
      <c r="M10" s="26"/>
      <c r="N10" s="21"/>
      <c r="O10" s="21"/>
      <c r="P10" s="21"/>
    </row>
    <row r="11" spans="1:16" ht="15" customHeight="1" x14ac:dyDescent="0.35">
      <c r="A11" s="25">
        <v>1976</v>
      </c>
      <c r="B11" s="11" t="s">
        <v>372</v>
      </c>
      <c r="C11" s="3" t="s">
        <v>351</v>
      </c>
      <c r="D11" s="20" t="s">
        <v>94</v>
      </c>
      <c r="E11" s="7" t="s">
        <v>261</v>
      </c>
      <c r="F11" s="6">
        <v>0</v>
      </c>
      <c r="G11" s="5" t="str">
        <f t="shared" si="1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25">
        <v>1977</v>
      </c>
      <c r="B12" s="11" t="s">
        <v>372</v>
      </c>
      <c r="C12" s="3" t="s">
        <v>351</v>
      </c>
      <c r="D12" s="20" t="s">
        <v>94</v>
      </c>
      <c r="E12" s="7" t="s">
        <v>262</v>
      </c>
      <c r="F12" s="6">
        <v>0</v>
      </c>
      <c r="G12" s="5" t="str">
        <f t="shared" si="1"/>
        <v/>
      </c>
      <c r="K12" s="23"/>
      <c r="L12" s="26"/>
      <c r="M12" s="21"/>
      <c r="N12" s="21"/>
      <c r="O12" s="21"/>
    </row>
    <row r="13" spans="1:16" ht="15" customHeight="1" x14ac:dyDescent="0.35">
      <c r="A13" s="25">
        <v>1978</v>
      </c>
      <c r="B13" s="11" t="s">
        <v>372</v>
      </c>
      <c r="C13" s="3" t="s">
        <v>351</v>
      </c>
      <c r="D13" s="20" t="s">
        <v>94</v>
      </c>
      <c r="E13" s="7" t="s">
        <v>263</v>
      </c>
      <c r="F13" s="6">
        <v>0</v>
      </c>
      <c r="G13" s="5" t="str">
        <f t="shared" si="1"/>
        <v/>
      </c>
      <c r="K13" s="23"/>
      <c r="L13" s="26"/>
      <c r="M13" s="21"/>
      <c r="N13" s="21"/>
      <c r="O13" s="21"/>
    </row>
    <row r="14" spans="1:16" ht="15" customHeight="1" x14ac:dyDescent="0.35">
      <c r="A14" s="25">
        <v>1979</v>
      </c>
      <c r="B14" s="11" t="s">
        <v>372</v>
      </c>
      <c r="C14" s="3" t="s">
        <v>351</v>
      </c>
      <c r="D14" s="20" t="s">
        <v>94</v>
      </c>
      <c r="E14" s="7" t="s">
        <v>264</v>
      </c>
      <c r="F14" s="6">
        <v>0</v>
      </c>
      <c r="G14" s="5" t="str">
        <f t="shared" si="1"/>
        <v/>
      </c>
      <c r="K14" s="23"/>
      <c r="L14" s="26"/>
      <c r="M14" s="21"/>
      <c r="N14" s="21"/>
      <c r="O14" s="21"/>
    </row>
    <row r="15" spans="1:16" ht="15" customHeight="1" x14ac:dyDescent="0.35">
      <c r="A15" s="25">
        <v>1980</v>
      </c>
      <c r="B15" s="11" t="s">
        <v>372</v>
      </c>
      <c r="C15" s="3" t="s">
        <v>351</v>
      </c>
      <c r="D15" s="20" t="s">
        <v>94</v>
      </c>
      <c r="E15" s="7" t="s">
        <v>265</v>
      </c>
      <c r="F15" s="6">
        <v>1</v>
      </c>
      <c r="G15" s="5" t="str">
        <f t="shared" si="1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25">
        <v>1981</v>
      </c>
      <c r="B16" s="11" t="s">
        <v>372</v>
      </c>
      <c r="C16" s="3" t="s">
        <v>351</v>
      </c>
      <c r="D16" s="20" t="s">
        <v>94</v>
      </c>
      <c r="E16" s="7" t="s">
        <v>266</v>
      </c>
      <c r="F16" s="6">
        <v>0</v>
      </c>
      <c r="G16" s="5" t="str">
        <f t="shared" si="1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25">
        <v>1982</v>
      </c>
      <c r="B17" s="11" t="s">
        <v>372</v>
      </c>
      <c r="C17" s="3" t="s">
        <v>351</v>
      </c>
      <c r="D17" s="20" t="s">
        <v>267</v>
      </c>
      <c r="E17" s="7" t="s">
        <v>268</v>
      </c>
      <c r="F17" s="6">
        <v>0</v>
      </c>
      <c r="G17" s="5" t="str">
        <f t="shared" si="1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372</v>
      </c>
      <c r="C18" s="3" t="s">
        <v>351</v>
      </c>
      <c r="D18" s="20" t="s">
        <v>267</v>
      </c>
      <c r="E18" s="7" t="s">
        <v>269</v>
      </c>
      <c r="F18" s="6">
        <v>0</v>
      </c>
      <c r="G18" s="5" t="str">
        <f t="shared" si="1"/>
        <v/>
      </c>
      <c r="K18" s="23"/>
      <c r="L18" s="23"/>
      <c r="M18" s="26"/>
      <c r="N18" s="21"/>
      <c r="O18" s="21"/>
      <c r="P18" s="21"/>
    </row>
    <row r="19" spans="1:16" ht="15" customHeight="1" x14ac:dyDescent="0.35">
      <c r="A19" s="25">
        <v>1984</v>
      </c>
      <c r="B19" s="11" t="s">
        <v>372</v>
      </c>
      <c r="C19" s="3" t="s">
        <v>351</v>
      </c>
      <c r="D19" s="20" t="s">
        <v>267</v>
      </c>
      <c r="E19" s="19" t="s">
        <v>3</v>
      </c>
      <c r="F19" s="4" t="s">
        <v>0</v>
      </c>
      <c r="G19" s="5" t="str">
        <f t="shared" si="1"/>
        <v/>
      </c>
      <c r="K19" s="23"/>
      <c r="L19" s="23"/>
      <c r="M19" s="26"/>
      <c r="N19" s="21"/>
      <c r="O19" s="21"/>
      <c r="P19" s="21"/>
    </row>
    <row r="20" spans="1:16" ht="15" customHeight="1" x14ac:dyDescent="0.35">
      <c r="A20" s="25">
        <v>1985</v>
      </c>
      <c r="B20" s="11" t="s">
        <v>369</v>
      </c>
      <c r="C20" s="3" t="s">
        <v>351</v>
      </c>
      <c r="D20" s="3"/>
      <c r="E20" s="7" t="s">
        <v>271</v>
      </c>
      <c r="F20" s="6">
        <v>0</v>
      </c>
      <c r="G20" s="5" t="str">
        <f t="shared" si="1"/>
        <v/>
      </c>
      <c r="K20" s="23"/>
      <c r="L20" s="23"/>
      <c r="M20" s="26"/>
      <c r="N20" s="21"/>
      <c r="O20" s="21"/>
      <c r="P20" s="21"/>
    </row>
    <row r="21" spans="1:16" ht="15" customHeight="1" x14ac:dyDescent="0.35">
      <c r="A21" s="25">
        <v>1986</v>
      </c>
      <c r="B21" s="11" t="s">
        <v>369</v>
      </c>
      <c r="C21" s="3" t="s">
        <v>351</v>
      </c>
      <c r="D21" s="3"/>
      <c r="E21" s="19" t="s">
        <v>3</v>
      </c>
      <c r="F21" s="4" t="s">
        <v>0</v>
      </c>
      <c r="G21" s="5" t="str">
        <f t="shared" si="1"/>
        <v/>
      </c>
      <c r="K21" s="23"/>
      <c r="L21" s="23"/>
      <c r="M21" s="26"/>
      <c r="N21" s="21"/>
      <c r="O21" s="21"/>
      <c r="P21" s="21"/>
    </row>
    <row r="22" spans="1:16" ht="15" customHeight="1" x14ac:dyDescent="0.35">
      <c r="A22" s="25">
        <v>1987</v>
      </c>
      <c r="B22" s="11" t="s">
        <v>369</v>
      </c>
      <c r="C22" s="3" t="s">
        <v>351</v>
      </c>
      <c r="D22" s="3"/>
      <c r="E22" s="19" t="s">
        <v>3</v>
      </c>
      <c r="F22" s="4" t="s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351</v>
      </c>
      <c r="D23" s="3"/>
      <c r="E23" s="19" t="s">
        <v>3</v>
      </c>
      <c r="F23" s="4" t="s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351</v>
      </c>
      <c r="D24" s="3"/>
      <c r="E24" s="19" t="s">
        <v>3</v>
      </c>
      <c r="F24" s="4" t="s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351</v>
      </c>
      <c r="D25" s="3"/>
      <c r="E25" s="19" t="s">
        <v>3</v>
      </c>
      <c r="F25" s="4" t="s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351</v>
      </c>
      <c r="D26" s="3"/>
      <c r="E26" s="19" t="s">
        <v>3</v>
      </c>
      <c r="F26" s="4" t="s">
        <v>0</v>
      </c>
      <c r="G26" s="5" t="str">
        <f t="shared" si="1"/>
        <v/>
      </c>
      <c r="I26" s="23"/>
      <c r="J26" s="23"/>
      <c r="K26" s="23"/>
      <c r="L26" s="26"/>
      <c r="M26" s="21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351</v>
      </c>
      <c r="D27" s="3"/>
      <c r="E27" s="19" t="s">
        <v>3</v>
      </c>
      <c r="F27" s="4" t="s">
        <v>0</v>
      </c>
      <c r="G27" s="5" t="str">
        <f t="shared" si="1"/>
        <v/>
      </c>
      <c r="I27" s="23"/>
      <c r="J27" s="23"/>
      <c r="K27" s="26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369</v>
      </c>
      <c r="C28" s="3" t="s">
        <v>351</v>
      </c>
      <c r="D28" s="3"/>
      <c r="E28" s="19" t="s">
        <v>3</v>
      </c>
      <c r="F28" s="4" t="s">
        <v>0</v>
      </c>
      <c r="G28" s="5" t="str">
        <f t="shared" si="1"/>
        <v/>
      </c>
      <c r="I28" s="23"/>
      <c r="J28" s="26"/>
      <c r="K28" s="21"/>
      <c r="L28" s="21"/>
      <c r="M28" s="21"/>
      <c r="N28" s="21"/>
      <c r="O28" s="21"/>
      <c r="P28" s="21"/>
    </row>
    <row r="29" spans="1:16" ht="15" customHeight="1" x14ac:dyDescent="0.35">
      <c r="A29" s="25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1995</v>
      </c>
      <c r="B30" s="11" t="s">
        <v>369</v>
      </c>
      <c r="C30" s="3" t="s">
        <v>351</v>
      </c>
      <c r="D30" s="3"/>
      <c r="E30" s="19" t="s">
        <v>3</v>
      </c>
      <c r="F30" s="29" t="s">
        <v>0</v>
      </c>
      <c r="G30" s="5"/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1996</v>
      </c>
      <c r="B31" s="11" t="s">
        <v>369</v>
      </c>
      <c r="C31" s="3" t="s">
        <v>351</v>
      </c>
      <c r="D31" s="3"/>
      <c r="E31" s="19" t="s">
        <v>3</v>
      </c>
      <c r="F31" s="29" t="s">
        <v>0</v>
      </c>
      <c r="G31" s="5"/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351</v>
      </c>
      <c r="D32" s="3" t="s">
        <v>193</v>
      </c>
      <c r="E32" s="7" t="s">
        <v>270</v>
      </c>
      <c r="F32" s="6">
        <v>0</v>
      </c>
      <c r="G32" s="5" t="str">
        <f t="shared" si="1"/>
        <v/>
      </c>
      <c r="J32" s="23"/>
      <c r="K32" s="22"/>
      <c r="L32" s="23"/>
      <c r="M32" s="26"/>
      <c r="N32" s="21"/>
      <c r="O32" s="21"/>
      <c r="P32" s="21"/>
    </row>
    <row r="33" spans="1:17" ht="15" customHeight="1" x14ac:dyDescent="0.35">
      <c r="A33" s="25">
        <v>1998</v>
      </c>
      <c r="B33" s="11" t="s">
        <v>370</v>
      </c>
      <c r="C33" s="3" t="s">
        <v>351</v>
      </c>
      <c r="D33" s="3"/>
      <c r="E33" s="7" t="s">
        <v>272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7" ht="15" customHeight="1" x14ac:dyDescent="0.35">
      <c r="A34" s="25">
        <v>1999</v>
      </c>
      <c r="B34" s="11" t="s">
        <v>370</v>
      </c>
      <c r="C34" s="3" t="s">
        <v>351</v>
      </c>
      <c r="D34" s="3"/>
      <c r="E34" s="7" t="s">
        <v>273</v>
      </c>
      <c r="F34" s="6">
        <v>0</v>
      </c>
      <c r="G34" s="5" t="str">
        <f t="shared" si="1"/>
        <v/>
      </c>
      <c r="I34" s="23"/>
      <c r="J34" s="26"/>
      <c r="K34" s="21"/>
      <c r="L34" s="21"/>
      <c r="M34" s="21"/>
      <c r="N34" s="24"/>
    </row>
    <row r="35" spans="1:17" ht="15" customHeight="1" x14ac:dyDescent="0.35">
      <c r="A35" s="25">
        <v>2000</v>
      </c>
      <c r="B35" s="11" t="s">
        <v>370</v>
      </c>
      <c r="C35" s="3" t="s">
        <v>351</v>
      </c>
      <c r="D35" s="3"/>
      <c r="E35" s="7" t="s">
        <v>274</v>
      </c>
      <c r="F35" s="6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7" ht="15" customHeight="1" x14ac:dyDescent="0.35">
      <c r="A36" s="25">
        <v>2001</v>
      </c>
      <c r="B36" s="11" t="s">
        <v>370</v>
      </c>
      <c r="C36" s="3" t="s">
        <v>351</v>
      </c>
      <c r="D36" s="3"/>
      <c r="E36" s="7" t="s">
        <v>275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7" ht="15" customHeight="1" x14ac:dyDescent="0.35">
      <c r="A37" s="25">
        <v>2002</v>
      </c>
      <c r="B37" s="11" t="s">
        <v>370</v>
      </c>
      <c r="C37" s="3" t="s">
        <v>351</v>
      </c>
      <c r="D37" s="3"/>
      <c r="E37" s="7" t="s">
        <v>276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</row>
    <row r="38" spans="1:17" ht="15" customHeight="1" x14ac:dyDescent="0.35">
      <c r="A38" s="25">
        <v>2003</v>
      </c>
      <c r="B38" s="11" t="s">
        <v>370</v>
      </c>
      <c r="C38" s="3" t="s">
        <v>351</v>
      </c>
      <c r="D38" s="3"/>
      <c r="E38" s="7" t="s">
        <v>277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7" ht="15" customHeight="1" x14ac:dyDescent="0.35">
      <c r="A39" s="25">
        <v>2004</v>
      </c>
      <c r="B39" s="11" t="s">
        <v>370</v>
      </c>
      <c r="C39" s="3" t="s">
        <v>351</v>
      </c>
      <c r="D39" s="3"/>
      <c r="E39" s="7" t="s">
        <v>276</v>
      </c>
      <c r="F39" s="6">
        <v>1</v>
      </c>
      <c r="G39" s="5" t="str">
        <f t="shared" si="1"/>
        <v/>
      </c>
      <c r="J39" s="23"/>
      <c r="K39" s="26"/>
      <c r="L39" s="21"/>
      <c r="M39" s="21"/>
      <c r="N39" s="21"/>
    </row>
    <row r="40" spans="1:17" ht="15" customHeight="1" x14ac:dyDescent="0.35">
      <c r="A40" s="25">
        <v>2005</v>
      </c>
      <c r="B40" s="11" t="s">
        <v>370</v>
      </c>
      <c r="C40" s="3" t="s">
        <v>351</v>
      </c>
      <c r="D40" s="3"/>
      <c r="E40" s="7" t="s">
        <v>278</v>
      </c>
      <c r="F40" s="6">
        <v>0</v>
      </c>
      <c r="G40" s="5" t="str">
        <f t="shared" si="1"/>
        <v/>
      </c>
      <c r="J40" s="23"/>
      <c r="K40" s="26"/>
      <c r="L40" s="21"/>
      <c r="M40" s="23"/>
      <c r="N40" s="26"/>
      <c r="O40" s="21"/>
      <c r="P40" s="21"/>
      <c r="Q40" s="21"/>
    </row>
    <row r="41" spans="1:17" ht="15" customHeight="1" x14ac:dyDescent="0.35">
      <c r="A41" s="25">
        <v>2006</v>
      </c>
      <c r="B41" s="11" t="s">
        <v>370</v>
      </c>
      <c r="C41" s="3" t="s">
        <v>351</v>
      </c>
      <c r="D41" s="3"/>
      <c r="E41" s="7" t="s">
        <v>279</v>
      </c>
      <c r="F41" s="6">
        <v>0</v>
      </c>
      <c r="G41" s="5" t="str">
        <f t="shared" si="1"/>
        <v/>
      </c>
      <c r="J41" s="23"/>
      <c r="K41" s="26"/>
      <c r="L41" s="21"/>
      <c r="M41" s="23"/>
      <c r="N41" s="26"/>
      <c r="O41" s="21"/>
      <c r="P41" s="21"/>
      <c r="Q41" s="21"/>
    </row>
    <row r="42" spans="1:17" ht="15" customHeight="1" x14ac:dyDescent="0.35">
      <c r="A42" s="25">
        <v>2007</v>
      </c>
      <c r="B42" s="11" t="s">
        <v>370</v>
      </c>
      <c r="C42" s="3" t="s">
        <v>351</v>
      </c>
      <c r="D42" s="3"/>
      <c r="E42" s="7" t="s">
        <v>280</v>
      </c>
      <c r="F42" s="6">
        <v>0</v>
      </c>
      <c r="G42" s="5" t="str">
        <f t="shared" si="1"/>
        <v/>
      </c>
      <c r="J42" s="23"/>
      <c r="K42" s="26"/>
      <c r="L42" s="21"/>
      <c r="M42" s="21"/>
      <c r="N42" s="21"/>
    </row>
    <row r="43" spans="1:17" ht="15" customHeight="1" x14ac:dyDescent="0.35">
      <c r="A43" s="25">
        <v>2008</v>
      </c>
      <c r="B43" s="11" t="s">
        <v>370</v>
      </c>
      <c r="C43" s="3" t="s">
        <v>351</v>
      </c>
      <c r="D43" s="3"/>
      <c r="E43" s="7" t="s">
        <v>4</v>
      </c>
      <c r="F43" s="6">
        <v>0</v>
      </c>
      <c r="G43" s="5" t="str">
        <f t="shared" si="1"/>
        <v/>
      </c>
      <c r="J43" s="23"/>
      <c r="K43" s="26"/>
      <c r="L43" s="21"/>
      <c r="M43" s="21"/>
      <c r="N43" s="21"/>
    </row>
    <row r="44" spans="1:17" ht="15" customHeight="1" x14ac:dyDescent="0.35">
      <c r="A44" s="25">
        <v>2008</v>
      </c>
      <c r="B44" s="11" t="s">
        <v>370</v>
      </c>
      <c r="C44" s="3" t="s">
        <v>69</v>
      </c>
      <c r="D44" s="3"/>
      <c r="E44" s="7" t="s">
        <v>281</v>
      </c>
      <c r="F44" s="6">
        <v>0</v>
      </c>
      <c r="G44" s="5" t="str">
        <f t="shared" si="1"/>
        <v/>
      </c>
      <c r="J44" s="23"/>
      <c r="K44" s="26"/>
      <c r="L44" s="21"/>
      <c r="M44" s="21"/>
      <c r="N44" s="21"/>
    </row>
    <row r="45" spans="1:17" ht="15" customHeight="1" x14ac:dyDescent="0.35">
      <c r="A45" s="25">
        <v>2009</v>
      </c>
      <c r="B45" s="11" t="s">
        <v>370</v>
      </c>
      <c r="C45" s="3" t="s">
        <v>69</v>
      </c>
      <c r="D45" s="3"/>
      <c r="E45" s="19" t="s">
        <v>288</v>
      </c>
      <c r="F45" s="29" t="s">
        <v>0</v>
      </c>
      <c r="G45" s="5" t="str">
        <f t="shared" si="1"/>
        <v/>
      </c>
      <c r="J45" s="23"/>
      <c r="K45" s="26"/>
      <c r="L45" s="21"/>
      <c r="M45" s="21"/>
      <c r="N45" s="21"/>
    </row>
    <row r="46" spans="1:17" ht="15" customHeight="1" x14ac:dyDescent="0.35">
      <c r="A46" s="25">
        <v>2010</v>
      </c>
      <c r="B46" s="11" t="s">
        <v>370</v>
      </c>
      <c r="C46" s="3" t="s">
        <v>69</v>
      </c>
      <c r="D46" s="3"/>
      <c r="E46" s="19" t="s">
        <v>288</v>
      </c>
      <c r="F46" s="29" t="s">
        <v>0</v>
      </c>
      <c r="G46" s="5" t="str">
        <f t="shared" si="1"/>
        <v/>
      </c>
      <c r="J46" s="23"/>
      <c r="K46" s="26"/>
      <c r="L46" s="21"/>
      <c r="M46" s="21"/>
      <c r="N46" s="21"/>
    </row>
    <row r="47" spans="1:17" ht="15" customHeight="1" x14ac:dyDescent="0.35">
      <c r="A47" s="25">
        <v>2011</v>
      </c>
      <c r="B47" s="11" t="s">
        <v>370</v>
      </c>
      <c r="C47" s="3" t="s">
        <v>69</v>
      </c>
      <c r="D47" s="3"/>
      <c r="E47" s="19" t="s">
        <v>288</v>
      </c>
      <c r="F47" s="29" t="s">
        <v>0</v>
      </c>
      <c r="G47" s="5" t="str">
        <f t="shared" si="1"/>
        <v/>
      </c>
      <c r="J47" s="23"/>
      <c r="K47" s="26"/>
      <c r="L47" s="21"/>
      <c r="M47" s="21"/>
      <c r="N47" s="21"/>
    </row>
    <row r="48" spans="1:17" ht="15" customHeight="1" x14ac:dyDescent="0.35">
      <c r="A48" s="25">
        <v>2012</v>
      </c>
      <c r="B48" s="11" t="s">
        <v>370</v>
      </c>
      <c r="C48" s="3" t="s">
        <v>69</v>
      </c>
      <c r="D48" s="3"/>
      <c r="E48" s="7" t="s">
        <v>282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370</v>
      </c>
      <c r="C49" s="3" t="s">
        <v>69</v>
      </c>
      <c r="D49" s="3"/>
      <c r="E49" s="7" t="s">
        <v>283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370</v>
      </c>
      <c r="C50" s="3" t="s">
        <v>69</v>
      </c>
      <c r="D50" s="3"/>
      <c r="E50" s="7" t="s">
        <v>284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370</v>
      </c>
      <c r="C51" s="3" t="s">
        <v>69</v>
      </c>
      <c r="D51" s="3"/>
      <c r="E51" s="7" t="s">
        <v>285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371</v>
      </c>
      <c r="C52" s="3" t="s">
        <v>69</v>
      </c>
      <c r="D52" s="3"/>
      <c r="E52" s="7" t="s">
        <v>286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371</v>
      </c>
      <c r="C53" s="3" t="s">
        <v>69</v>
      </c>
      <c r="D53" s="3"/>
      <c r="E53" s="19" t="s">
        <v>288</v>
      </c>
      <c r="F53" s="29" t="s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371</v>
      </c>
      <c r="C54" s="3" t="s">
        <v>69</v>
      </c>
      <c r="D54" s="3"/>
      <c r="E54" s="7" t="s">
        <v>287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371</v>
      </c>
      <c r="C55" s="3" t="s">
        <v>69</v>
      </c>
      <c r="D55" s="3"/>
      <c r="E55" s="33">
        <v>33000</v>
      </c>
      <c r="F55" s="4" t="s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371</v>
      </c>
      <c r="C56" s="3" t="s">
        <v>69</v>
      </c>
      <c r="D56" s="3"/>
      <c r="E56" s="7" t="s">
        <v>395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371</v>
      </c>
      <c r="C57" s="3" t="s">
        <v>69</v>
      </c>
      <c r="D57" s="3"/>
      <c r="E57" s="7" t="s">
        <v>396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371</v>
      </c>
      <c r="C58" s="3" t="s">
        <v>69</v>
      </c>
      <c r="D58" s="3"/>
      <c r="E58" s="7" t="s">
        <v>398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371</v>
      </c>
      <c r="C59" s="3" t="s">
        <v>69</v>
      </c>
      <c r="D59" s="3"/>
      <c r="E59" s="7" t="s">
        <v>397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379</v>
      </c>
      <c r="C60" s="3" t="s">
        <v>394</v>
      </c>
      <c r="D60" s="3"/>
      <c r="E60" s="7" t="s">
        <v>288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379</v>
      </c>
      <c r="C61" s="3" t="s">
        <v>394</v>
      </c>
      <c r="D61" s="3"/>
      <c r="E61" s="7" t="s">
        <v>288</v>
      </c>
      <c r="F61" s="6">
        <v>0</v>
      </c>
      <c r="G61" s="5" t="str">
        <f t="shared" si="2"/>
        <v/>
      </c>
    </row>
  </sheetData>
  <mergeCells count="3">
    <mergeCell ref="A1:A2"/>
    <mergeCell ref="B1:B2"/>
    <mergeCell ref="C1:D1"/>
  </mergeCells>
  <conditionalFormatting sqref="F5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40" priority="59" operator="containsText" text="*-">
      <formula>NOT(ISERROR(SEARCH(("*-"),(#REF!))))</formula>
    </cfRule>
  </conditionalFormatting>
  <conditionalFormatting sqref="F5 F11 F13 F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12 F14 F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11 F13 F15">
    <cfRule type="containsText" dxfId="39" priority="41" operator="containsText" text="*-">
      <formula>NOT(ISERROR(SEARCH(("*-"),(#REF!))))</formula>
    </cfRule>
  </conditionalFormatting>
  <conditionalFormatting sqref="F4 F12 F14 F16">
    <cfRule type="containsText" dxfId="38" priority="39" operator="containsText" text="*-">
      <formula>NOT(ISERROR(SEARCH(("*-"),(#REF!))))</formula>
    </cfRule>
  </conditionalFormatting>
  <conditionalFormatting sqref="F32 F17 F34 F36 F38 F40 F42 F44 F48 F50 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 F20 F33 F35 F37 F39 F41 F43 F49 F5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7" priority="19" operator="containsText" text="*-">
      <formula>NOT(ISERROR(SEARCH(("*-"),(F19))))</formula>
    </cfRule>
  </conditionalFormatting>
  <conditionalFormatting sqref="F17 F32 F34 F36 F38 F40 F42 F44 F48 F50 F52">
    <cfRule type="containsText" dxfId="36" priority="23" operator="containsText" text="*-">
      <formula>NOT(ISERROR(SEARCH(("*-"),(#REF!))))</formula>
    </cfRule>
  </conditionalFormatting>
  <conditionalFormatting sqref="F18 F20 F33 F35 F37 F39 F41 F43 F49 F51">
    <cfRule type="containsText" dxfId="35" priority="21" operator="containsText" text="*-">
      <formula>NOT(ISERROR(SEARCH(("*-"),(#REF!))))</formula>
    </cfRule>
  </conditionalFormatting>
  <conditionalFormatting sqref="F21 F23 F25 F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 F27">
    <cfRule type="containsText" dxfId="34" priority="17" operator="containsText" text="*-">
      <formula>NOT(ISERROR(SEARCH(("*-"),(F21))))</formula>
    </cfRule>
  </conditionalFormatting>
  <conditionalFormatting sqref="F22 F24 F26 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 F26 F28">
    <cfRule type="containsText" dxfId="33" priority="15" operator="containsText" text="*-">
      <formula>NOT(ISERROR(SEARCH(("*-"),(F22))))</formula>
    </cfRule>
  </conditionalFormatting>
  <conditionalFormatting sqref="F5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32" priority="13" operator="containsText" text="*-">
      <formula>NOT(ISERROR(SEARCH(("*-"),(#REF!))))</formula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31" priority="11" operator="containsText" text="*-">
      <formula>NOT(ISERROR(SEARCH(("*-"),(#REF!))))</formula>
    </cfRule>
  </conditionalFormatting>
  <conditionalFormatting sqref="F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30" priority="9" operator="containsText" text="*-">
      <formula>NOT(ISERROR(SEARCH(("*-"),(#REF!))))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29" priority="7" operator="containsText" text="*-">
      <formula>NOT(ISERROR(SEARCH(("*-"),(#REF!))))</formula>
    </cfRule>
  </conditionalFormatting>
  <conditionalFormatting sqref="F6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28" priority="5" operator="containsText" text="*-">
      <formula>NOT(ISERROR(SEARCH(("*-"),(#REF!))))</formula>
    </cfRule>
  </conditionalFormatting>
  <conditionalFormatting sqref="F61">
    <cfRule type="containsText" dxfId="27" priority="3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26" priority="1" operator="containsText" text="*-">
      <formula>NOT(ISERROR(SEARCH(("*-"),(F55))))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1"/>
  <sheetViews>
    <sheetView workbookViewId="0">
      <pane xSplit="7" ySplit="2" topLeftCell="H21" activePane="bottomRight" state="frozen"/>
      <selection pane="topRight" activeCell="G1" sqref="G1"/>
      <selection pane="bottomLeft" activeCell="A3" sqref="A3"/>
      <selection pane="bottomRight" activeCell="B60" sqref="B60:G61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289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7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372</v>
      </c>
      <c r="C18" s="20" t="s">
        <v>352</v>
      </c>
      <c r="D18" s="3"/>
      <c r="E18" s="7" t="s">
        <v>296</v>
      </c>
      <c r="F18" s="6">
        <v>0</v>
      </c>
      <c r="G18" s="5" t="str">
        <f t="shared" ref="G18:G55" si="1">IF(OR(AND(F18&gt;1,F18&lt;&gt;"-")),"Can exchange","")</f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20" t="s">
        <v>353</v>
      </c>
      <c r="D19" s="3"/>
      <c r="E19" s="7" t="s">
        <v>297</v>
      </c>
      <c r="F19" s="6">
        <v>1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354</v>
      </c>
      <c r="D20" s="3"/>
      <c r="E20" s="7" t="s">
        <v>298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355</v>
      </c>
      <c r="D21" s="3"/>
      <c r="E21" s="7" t="s">
        <v>300</v>
      </c>
      <c r="F21" s="6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356</v>
      </c>
      <c r="D22" s="3"/>
      <c r="E22" s="7" t="s">
        <v>302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357</v>
      </c>
      <c r="D23" s="3"/>
      <c r="E23" s="7" t="s">
        <v>304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353</v>
      </c>
      <c r="D24" s="3"/>
      <c r="E24" s="7" t="s">
        <v>305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354</v>
      </c>
      <c r="D25" s="3"/>
      <c r="E25" s="7" t="s">
        <v>299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355</v>
      </c>
      <c r="D26" s="3"/>
      <c r="E26" s="7" t="s">
        <v>301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356</v>
      </c>
      <c r="D27" s="3"/>
      <c r="E27" s="7" t="s">
        <v>303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369</v>
      </c>
      <c r="C28" s="3" t="s">
        <v>352</v>
      </c>
      <c r="D28" s="3"/>
      <c r="E28" s="7" t="s">
        <v>306</v>
      </c>
      <c r="F28" s="6">
        <v>0</v>
      </c>
      <c r="G28" s="5" t="str">
        <f t="shared" si="1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25">
        <v>1994</v>
      </c>
      <c r="B29" s="11" t="s">
        <v>369</v>
      </c>
      <c r="C29" s="3" t="s">
        <v>358</v>
      </c>
      <c r="D29" s="3"/>
      <c r="E29" s="7" t="s">
        <v>307</v>
      </c>
      <c r="F29" s="6">
        <v>0</v>
      </c>
      <c r="G29" s="5" t="str">
        <f t="shared" si="1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25">
        <v>1995</v>
      </c>
      <c r="B30" s="11" t="s">
        <v>369</v>
      </c>
      <c r="C30" s="3" t="s">
        <v>359</v>
      </c>
      <c r="D30" s="3"/>
      <c r="E30" s="7" t="s">
        <v>308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1996</v>
      </c>
      <c r="B31" s="11" t="s">
        <v>369</v>
      </c>
      <c r="C31" s="3" t="s">
        <v>360</v>
      </c>
      <c r="D31" s="3"/>
      <c r="E31" s="7" t="s">
        <v>309</v>
      </c>
      <c r="F31" s="6">
        <v>0</v>
      </c>
      <c r="G31" s="5" t="str">
        <f t="shared" si="1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361</v>
      </c>
      <c r="D32" s="3"/>
      <c r="E32" s="7" t="s">
        <v>310</v>
      </c>
      <c r="F32" s="6">
        <v>0</v>
      </c>
      <c r="G32" s="5" t="str">
        <f t="shared" si="1"/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370</v>
      </c>
      <c r="C33" s="3" t="s">
        <v>352</v>
      </c>
      <c r="D33" s="3"/>
      <c r="E33" s="19" t="s">
        <v>3</v>
      </c>
      <c r="F33" s="4" t="s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370</v>
      </c>
      <c r="C34" s="3" t="s">
        <v>358</v>
      </c>
      <c r="D34" s="3"/>
      <c r="E34" s="19" t="s">
        <v>3</v>
      </c>
      <c r="F34" s="4" t="s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370</v>
      </c>
      <c r="C35" s="3" t="s">
        <v>359</v>
      </c>
      <c r="D35" s="3"/>
      <c r="E35" s="7" t="s">
        <v>313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370</v>
      </c>
      <c r="C36" s="3" t="s">
        <v>360</v>
      </c>
      <c r="D36" s="3"/>
      <c r="E36" s="7" t="s">
        <v>314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370</v>
      </c>
      <c r="C37" s="3" t="s">
        <v>361</v>
      </c>
      <c r="D37" s="3"/>
      <c r="E37" s="7" t="s">
        <v>315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370</v>
      </c>
      <c r="C38" s="3" t="s">
        <v>352</v>
      </c>
      <c r="D38" s="3"/>
      <c r="E38" s="7" t="s">
        <v>311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6" ht="15" customHeight="1" x14ac:dyDescent="0.35">
      <c r="A39" s="25">
        <v>2004</v>
      </c>
      <c r="B39" s="11" t="s">
        <v>370</v>
      </c>
      <c r="C39" s="3" t="s">
        <v>362</v>
      </c>
      <c r="D39" s="3"/>
      <c r="E39" s="7" t="s">
        <v>316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370</v>
      </c>
      <c r="C40" s="3" t="s">
        <v>363</v>
      </c>
      <c r="D40" s="3"/>
      <c r="E40" s="7" t="s">
        <v>317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370</v>
      </c>
      <c r="C41" s="3" t="s">
        <v>364</v>
      </c>
      <c r="D41" s="3"/>
      <c r="E41" s="7" t="s">
        <v>318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370</v>
      </c>
      <c r="C42" s="3" t="s">
        <v>365</v>
      </c>
      <c r="D42" s="3"/>
      <c r="E42" s="7" t="s">
        <v>319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1"/>
    </row>
    <row r="43" spans="1:16" ht="15" customHeight="1" x14ac:dyDescent="0.35">
      <c r="A43" s="25">
        <v>2008</v>
      </c>
      <c r="B43" s="11" t="s">
        <v>370</v>
      </c>
      <c r="C43" s="3" t="s">
        <v>352</v>
      </c>
      <c r="D43" s="3"/>
      <c r="E43" s="7" t="s">
        <v>312</v>
      </c>
      <c r="F43" s="6">
        <v>0</v>
      </c>
      <c r="G43" s="5" t="str">
        <f t="shared" si="1"/>
        <v/>
      </c>
    </row>
    <row r="44" spans="1:16" ht="15" customHeight="1" x14ac:dyDescent="0.35">
      <c r="A44" s="25">
        <v>2008</v>
      </c>
      <c r="B44" s="11" t="s">
        <v>370</v>
      </c>
      <c r="C44" s="3" t="s">
        <v>357</v>
      </c>
      <c r="D44" s="3"/>
      <c r="E44" s="7" t="s">
        <v>320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2009</v>
      </c>
      <c r="B45" s="11" t="s">
        <v>370</v>
      </c>
      <c r="C45" s="3" t="s">
        <v>357</v>
      </c>
      <c r="D45" s="3"/>
      <c r="E45" s="7" t="s">
        <v>321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2010</v>
      </c>
      <c r="B46" s="11" t="s">
        <v>370</v>
      </c>
      <c r="C46" s="3" t="s">
        <v>357</v>
      </c>
      <c r="D46" s="3"/>
      <c r="E46" s="7" t="s">
        <v>322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2011</v>
      </c>
      <c r="B47" s="11" t="s">
        <v>370</v>
      </c>
      <c r="C47" s="3" t="s">
        <v>357</v>
      </c>
      <c r="D47" s="3"/>
      <c r="E47" s="7" t="s">
        <v>323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2012</v>
      </c>
      <c r="B48" s="11" t="s">
        <v>370</v>
      </c>
      <c r="C48" s="3" t="s">
        <v>357</v>
      </c>
      <c r="D48" s="3"/>
      <c r="E48" s="7" t="s">
        <v>324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370</v>
      </c>
      <c r="C49" s="3" t="s">
        <v>357</v>
      </c>
      <c r="D49" s="3"/>
      <c r="E49" s="7" t="s">
        <v>325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370</v>
      </c>
      <c r="C50" s="3" t="s">
        <v>357</v>
      </c>
      <c r="D50" s="3"/>
      <c r="E50" s="7" t="s">
        <v>290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370</v>
      </c>
      <c r="C51" s="3" t="s">
        <v>357</v>
      </c>
      <c r="D51" s="3"/>
      <c r="E51" s="7" t="s">
        <v>291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371</v>
      </c>
      <c r="C52" s="3" t="s">
        <v>352</v>
      </c>
      <c r="D52" s="3"/>
      <c r="E52" s="7" t="s">
        <v>292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371</v>
      </c>
      <c r="C53" s="31" t="s">
        <v>366</v>
      </c>
      <c r="D53" s="3"/>
      <c r="E53" s="7" t="s">
        <v>293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371</v>
      </c>
      <c r="C54" s="31" t="s">
        <v>366</v>
      </c>
      <c r="D54" s="3"/>
      <c r="E54" s="7" t="s">
        <v>294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371</v>
      </c>
      <c r="C55" s="31" t="s">
        <v>366</v>
      </c>
      <c r="D55" s="3"/>
      <c r="E55" s="7" t="s">
        <v>295</v>
      </c>
      <c r="F55" s="6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371</v>
      </c>
      <c r="C56" s="31" t="s">
        <v>366</v>
      </c>
      <c r="D56" s="3"/>
      <c r="E56" s="7" t="s">
        <v>400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371</v>
      </c>
      <c r="C57" s="31" t="s">
        <v>366</v>
      </c>
      <c r="D57" s="3"/>
      <c r="E57" s="7" t="s">
        <v>401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371</v>
      </c>
      <c r="C58" s="31" t="s">
        <v>366</v>
      </c>
      <c r="D58" s="3"/>
      <c r="E58" s="7" t="s">
        <v>402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371</v>
      </c>
      <c r="C59" s="31" t="s">
        <v>366</v>
      </c>
      <c r="D59" s="3"/>
      <c r="E59" s="7" t="s">
        <v>403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379</v>
      </c>
      <c r="C60" s="3" t="s">
        <v>399</v>
      </c>
      <c r="D60" s="3"/>
      <c r="E60" s="7" t="s">
        <v>288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379</v>
      </c>
      <c r="C61" s="3" t="s">
        <v>399</v>
      </c>
      <c r="D61" s="3"/>
      <c r="E61" s="7" t="s">
        <v>288</v>
      </c>
      <c r="F61" s="6">
        <v>0</v>
      </c>
      <c r="G61" s="5" t="str">
        <f t="shared" si="2"/>
        <v/>
      </c>
    </row>
  </sheetData>
  <mergeCells count="3">
    <mergeCell ref="A1:A2"/>
    <mergeCell ref="B1:B2"/>
    <mergeCell ref="C1:D1"/>
  </mergeCells>
  <conditionalFormatting sqref="F19 F21 F23 F25 F27:F28 F30 F32 F36 F38 F40 F42 F46 F48 F5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1 F23 F25 F27:F28 F30 F32 F36 F38 F40 F42 F46 F48 F50">
    <cfRule type="containsText" dxfId="25" priority="51" operator="containsText" text="*-">
      <formula>NOT(ISERROR(SEARCH(("*-"),(#REF!))))</formula>
    </cfRule>
  </conditionalFormatting>
  <conditionalFormatting sqref="F18">
    <cfRule type="containsText" dxfId="24" priority="49" operator="containsText" text="*-">
      <formula>NOT(ISERROR(SEARCH(("*-"),(#REF!))))</formula>
    </cfRule>
  </conditionalFormatting>
  <conditionalFormatting sqref="F20 F22 F24 F26 F29 F31 F35 F37 F39 F41 F43 F47 F49 F51 F45 F5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9 F31 F35 F37 F39 F41 F43 F47 F49 F51 F45 F53">
    <cfRule type="containsText" dxfId="23" priority="47" operator="containsText" text="*-">
      <formula>NOT(ISERROR(SEARCH(("*-"),(#REF!))))</formula>
    </cfRule>
  </conditionalFormatting>
  <conditionalFormatting sqref="F4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22" priority="37" operator="containsText" text="*-">
      <formula>NOT(ISERROR(SEARCH(("*-"),(#REF!))))</formula>
    </cfRule>
  </conditionalFormatting>
  <conditionalFormatting sqref="F3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21" priority="19" operator="containsText" text="*-">
      <formula>NOT(ISERROR(SEARCH(("*-"),(#REF!))))</formula>
    </cfRule>
  </conditionalFormatting>
  <conditionalFormatting sqref="F33">
    <cfRule type="containsText" dxfId="20" priority="27" operator="containsText" text="*-">
      <formula>NOT(ISERROR(SEARCH(("*-"),(F33))))</formula>
    </cfRule>
  </conditionalFormatting>
  <conditionalFormatting sqref="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9" priority="25" operator="containsText" text="*-">
      <formula>NOT(ISERROR(SEARCH(("*-"),(F34))))</formula>
    </cfRule>
  </conditionalFormatting>
  <conditionalFormatting sqref="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8" priority="23" operator="containsText" text="*-">
      <formula>NOT(ISERROR(SEARCH(("*-"),(#REF!))))</formula>
    </cfRule>
  </conditionalFormatting>
  <conditionalFormatting sqref="F5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7" priority="21" operator="containsText" text="*-">
      <formula>NOT(ISERROR(SEARCH(("*-"),(#REF!))))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6" priority="11" operator="containsText" text="*-">
      <formula>NOT(ISERROR(SEARCH(("*-"),(#REF!))))</formula>
    </cfRule>
  </conditionalFormatting>
  <conditionalFormatting sqref="F59">
    <cfRule type="containsText" dxfId="15" priority="5" operator="containsText" text="*-">
      <formula>NOT(ISERROR(SEARCH(("*-"),(#REF!))))</formula>
    </cfRule>
  </conditionalFormatting>
  <conditionalFormatting sqref="F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4" priority="9" operator="containsText" text="*-">
      <formula>NOT(ISERROR(SEARCH(("*-"),(#REF!))))</formula>
    </cfRule>
  </conditionalFormatting>
  <conditionalFormatting sqref="F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3" priority="7" operator="containsText" text="*-">
      <formula>NOT(ISERROR(SEARCH(("*-"),(#REF!))))</formula>
    </cfRule>
  </conditionalFormatting>
  <conditionalFormatting sqref="F60">
    <cfRule type="containsText" dxfId="12" priority="3" operator="containsText" text="*-">
      <formula>NOT(ISERROR(SEARCH(("*-"),(#REF!))))</formula>
    </cfRule>
  </conditionalFormatting>
  <conditionalFormatting sqref="F61">
    <cfRule type="containsText" dxfId="1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9" sqref="C29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4" t="s">
        <v>8</v>
      </c>
      <c r="B1" s="36" t="s">
        <v>373</v>
      </c>
      <c r="C1" s="38" t="s">
        <v>5</v>
      </c>
      <c r="D1" s="39"/>
      <c r="E1" s="8" t="s">
        <v>9</v>
      </c>
      <c r="F1" s="18" t="s">
        <v>328</v>
      </c>
    </row>
    <row r="2" spans="1:16" ht="15" customHeight="1" x14ac:dyDescent="0.35">
      <c r="A2" s="35"/>
      <c r="B2" s="37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31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32">
        <v>1983</v>
      </c>
      <c r="B18" s="28" t="s">
        <v>0</v>
      </c>
      <c r="C18" s="28" t="s">
        <v>0</v>
      </c>
      <c r="D18" s="28" t="s">
        <v>0</v>
      </c>
      <c r="E18" s="28" t="s">
        <v>0</v>
      </c>
      <c r="F18" s="29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32">
        <v>1984</v>
      </c>
      <c r="B19" s="28" t="s">
        <v>0</v>
      </c>
      <c r="C19" s="28" t="s">
        <v>0</v>
      </c>
      <c r="D19" s="28" t="s">
        <v>0</v>
      </c>
      <c r="E19" s="28" t="s">
        <v>0</v>
      </c>
      <c r="F19" s="29" t="s">
        <v>0</v>
      </c>
      <c r="G19" s="5" t="str">
        <f t="shared" si="0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 t="shared" si="0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 t="shared" si="0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 t="shared" si="0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si="0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0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0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0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0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0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0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0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367</v>
      </c>
      <c r="D32" s="3"/>
      <c r="E32" s="7" t="s">
        <v>329</v>
      </c>
      <c r="F32" s="6">
        <v>0</v>
      </c>
      <c r="G32" s="5" t="str">
        <f t="shared" ref="G32:G53" si="1">IF(OR(AND(F32&gt;1,F32&lt;&gt;"-")),"Can exchange","")</f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370</v>
      </c>
      <c r="C33" s="3" t="s">
        <v>367</v>
      </c>
      <c r="D33" s="3"/>
      <c r="E33" s="7" t="s">
        <v>330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370</v>
      </c>
      <c r="C34" s="3" t="s">
        <v>367</v>
      </c>
      <c r="D34" s="3"/>
      <c r="E34" s="7" t="s">
        <v>331</v>
      </c>
      <c r="F34" s="6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370</v>
      </c>
      <c r="C35" s="3" t="s">
        <v>367</v>
      </c>
      <c r="D35" s="3"/>
      <c r="E35" s="7" t="s">
        <v>332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370</v>
      </c>
      <c r="C36" s="3" t="s">
        <v>367</v>
      </c>
      <c r="D36" s="3"/>
      <c r="E36" s="7" t="s">
        <v>333</v>
      </c>
      <c r="F36" s="6">
        <v>0</v>
      </c>
      <c r="G36" s="5" t="str">
        <f t="shared" si="1"/>
        <v/>
      </c>
      <c r="I36" s="21"/>
      <c r="J36" s="21"/>
      <c r="K36" s="23"/>
      <c r="L36" s="26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370</v>
      </c>
      <c r="C37" s="3" t="s">
        <v>367</v>
      </c>
      <c r="D37" s="3"/>
      <c r="E37" s="7" t="s">
        <v>334</v>
      </c>
      <c r="F37" s="6">
        <v>0</v>
      </c>
      <c r="G37" s="5" t="str">
        <f t="shared" si="1"/>
        <v/>
      </c>
      <c r="I37" s="23"/>
      <c r="J37" s="23"/>
      <c r="K37" s="23"/>
      <c r="L37" s="26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370</v>
      </c>
      <c r="C38" s="3" t="s">
        <v>367</v>
      </c>
      <c r="D38" s="3"/>
      <c r="E38" s="7" t="s">
        <v>335</v>
      </c>
      <c r="F38" s="6">
        <v>0</v>
      </c>
      <c r="G38" s="5" t="str">
        <f t="shared" si="1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25">
        <v>2004</v>
      </c>
      <c r="B39" s="11" t="s">
        <v>370</v>
      </c>
      <c r="C39" s="3" t="s">
        <v>367</v>
      </c>
      <c r="D39" s="3"/>
      <c r="E39" s="7" t="s">
        <v>336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370</v>
      </c>
      <c r="C40" s="3" t="s">
        <v>367</v>
      </c>
      <c r="D40" s="3"/>
      <c r="E40" s="7" t="s">
        <v>337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370</v>
      </c>
      <c r="C41" s="3" t="s">
        <v>367</v>
      </c>
      <c r="D41" s="3"/>
      <c r="E41" s="7" t="s">
        <v>338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370</v>
      </c>
      <c r="C42" s="3" t="s">
        <v>367</v>
      </c>
      <c r="D42" s="3"/>
      <c r="E42" s="7" t="s">
        <v>339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2008</v>
      </c>
      <c r="B43" s="11" t="s">
        <v>370</v>
      </c>
      <c r="C43" s="3" t="s">
        <v>367</v>
      </c>
      <c r="D43" s="3"/>
      <c r="E43" s="7" t="s">
        <v>340</v>
      </c>
      <c r="F43" s="6">
        <v>0</v>
      </c>
      <c r="G43" s="5" t="str">
        <f t="shared" si="1"/>
        <v/>
      </c>
      <c r="J43" s="23"/>
      <c r="K43" s="23"/>
      <c r="L43" s="26"/>
      <c r="M43" s="21"/>
      <c r="N43" s="21"/>
      <c r="O43" s="21"/>
    </row>
    <row r="44" spans="1:16" ht="15" customHeight="1" x14ac:dyDescent="0.35">
      <c r="A44" s="25">
        <v>2009</v>
      </c>
      <c r="B44" s="11" t="s">
        <v>370</v>
      </c>
      <c r="C44" s="3" t="s">
        <v>367</v>
      </c>
      <c r="D44" s="3"/>
      <c r="E44" s="7" t="s">
        <v>341</v>
      </c>
      <c r="F44" s="6">
        <v>0</v>
      </c>
      <c r="G44" s="5" t="str">
        <f t="shared" si="1"/>
        <v/>
      </c>
      <c r="J44" s="23"/>
      <c r="K44" s="23"/>
      <c r="L44" s="26"/>
      <c r="M44" s="21"/>
      <c r="N44" s="21"/>
      <c r="O44" s="21"/>
    </row>
    <row r="45" spans="1:16" ht="15" customHeight="1" x14ac:dyDescent="0.35">
      <c r="A45" s="25">
        <v>2010</v>
      </c>
      <c r="B45" s="11" t="s">
        <v>370</v>
      </c>
      <c r="C45" s="3" t="s">
        <v>367</v>
      </c>
      <c r="D45" s="3"/>
      <c r="E45" s="7" t="s">
        <v>342</v>
      </c>
      <c r="F45" s="6">
        <v>0</v>
      </c>
      <c r="G45" s="5" t="str">
        <f t="shared" si="1"/>
        <v/>
      </c>
      <c r="J45" s="23"/>
      <c r="K45" s="23"/>
      <c r="L45" s="26"/>
      <c r="M45" s="21"/>
      <c r="N45" s="21"/>
      <c r="O45" s="21"/>
    </row>
    <row r="46" spans="1:16" ht="15" customHeight="1" x14ac:dyDescent="0.35">
      <c r="A46" s="25">
        <v>2011</v>
      </c>
      <c r="B46" s="11" t="s">
        <v>370</v>
      </c>
      <c r="C46" s="3" t="s">
        <v>367</v>
      </c>
      <c r="D46" s="3"/>
      <c r="E46" s="7" t="s">
        <v>343</v>
      </c>
      <c r="F46" s="6">
        <v>0</v>
      </c>
      <c r="G46" s="5" t="str">
        <f t="shared" si="1"/>
        <v/>
      </c>
      <c r="J46" s="23"/>
      <c r="K46" s="23"/>
      <c r="L46" s="26"/>
      <c r="M46" s="21"/>
      <c r="N46" s="21"/>
      <c r="O46" s="21"/>
    </row>
    <row r="47" spans="1:16" ht="15" customHeight="1" x14ac:dyDescent="0.35">
      <c r="A47" s="25">
        <v>2012</v>
      </c>
      <c r="B47" s="11" t="s">
        <v>370</v>
      </c>
      <c r="C47" s="3" t="s">
        <v>367</v>
      </c>
      <c r="D47" s="3"/>
      <c r="E47" s="7" t="s">
        <v>344</v>
      </c>
      <c r="F47" s="6">
        <v>0</v>
      </c>
      <c r="G47" s="5" t="str">
        <f t="shared" si="1"/>
        <v/>
      </c>
      <c r="J47" s="23"/>
      <c r="K47" s="23"/>
      <c r="L47" s="26"/>
      <c r="M47" s="21"/>
      <c r="N47" s="21"/>
      <c r="O47" s="21"/>
    </row>
    <row r="48" spans="1:16" ht="15" customHeight="1" x14ac:dyDescent="0.35">
      <c r="A48" s="25">
        <v>2013</v>
      </c>
      <c r="B48" s="11" t="s">
        <v>370</v>
      </c>
      <c r="C48" s="3" t="s">
        <v>367</v>
      </c>
      <c r="D48" s="3"/>
      <c r="E48" s="7" t="s">
        <v>345</v>
      </c>
      <c r="F48" s="6">
        <v>0</v>
      </c>
      <c r="G48" s="5" t="str">
        <f t="shared" si="1"/>
        <v/>
      </c>
      <c r="J48" s="23"/>
      <c r="K48" s="26"/>
      <c r="L48" s="21"/>
      <c r="M48" s="21"/>
      <c r="N48" s="21"/>
      <c r="O48" s="21"/>
    </row>
    <row r="49" spans="1:15" ht="15" customHeight="1" x14ac:dyDescent="0.35">
      <c r="A49" s="25">
        <v>2014</v>
      </c>
      <c r="B49" s="11" t="s">
        <v>370</v>
      </c>
      <c r="C49" s="3" t="s">
        <v>367</v>
      </c>
      <c r="D49" s="3"/>
      <c r="E49" s="7" t="s">
        <v>346</v>
      </c>
      <c r="F49" s="6">
        <v>0</v>
      </c>
      <c r="G49" s="5" t="str">
        <f t="shared" si="1"/>
        <v/>
      </c>
      <c r="J49" s="23"/>
      <c r="K49" s="26"/>
      <c r="L49" s="21"/>
      <c r="M49" s="21"/>
      <c r="N49" s="21"/>
      <c r="O49" s="21"/>
    </row>
    <row r="50" spans="1:15" ht="15" customHeight="1" x14ac:dyDescent="0.35">
      <c r="A50" s="25">
        <v>2015</v>
      </c>
      <c r="B50" s="11" t="s">
        <v>370</v>
      </c>
      <c r="C50" s="3" t="s">
        <v>367</v>
      </c>
      <c r="D50" s="3"/>
      <c r="E50" s="7" t="s">
        <v>347</v>
      </c>
      <c r="F50" s="6">
        <v>0</v>
      </c>
      <c r="G50" s="5" t="str">
        <f t="shared" si="1"/>
        <v/>
      </c>
      <c r="J50" s="23"/>
      <c r="K50" s="26"/>
      <c r="L50" s="21"/>
      <c r="M50" s="21"/>
      <c r="N50" s="21"/>
      <c r="O50" s="21"/>
    </row>
    <row r="51" spans="1:15" ht="15" customHeight="1" x14ac:dyDescent="0.35">
      <c r="A51" s="25">
        <v>2016</v>
      </c>
      <c r="B51" s="11" t="s">
        <v>371</v>
      </c>
      <c r="C51" s="31" t="s">
        <v>368</v>
      </c>
      <c r="D51" s="3"/>
      <c r="E51" s="7" t="s">
        <v>348</v>
      </c>
      <c r="F51" s="6">
        <v>0</v>
      </c>
      <c r="G51" s="5" t="str">
        <f t="shared" si="1"/>
        <v/>
      </c>
      <c r="J51" s="23"/>
      <c r="K51" s="23"/>
      <c r="L51" s="26"/>
      <c r="M51" s="21"/>
      <c r="N51" s="21"/>
      <c r="O51" s="21"/>
    </row>
    <row r="52" spans="1:15" ht="15" customHeight="1" x14ac:dyDescent="0.35">
      <c r="A52" s="25">
        <v>2017</v>
      </c>
      <c r="B52" s="11" t="s">
        <v>371</v>
      </c>
      <c r="C52" s="31" t="s">
        <v>368</v>
      </c>
      <c r="D52" s="3"/>
      <c r="E52" s="7" t="s">
        <v>349</v>
      </c>
      <c r="F52" s="6">
        <v>0</v>
      </c>
      <c r="G52" s="5" t="str">
        <f t="shared" si="1"/>
        <v/>
      </c>
      <c r="J52" s="23"/>
      <c r="K52" s="23"/>
      <c r="L52" s="26"/>
      <c r="M52" s="21"/>
      <c r="N52" s="21"/>
      <c r="O52" s="21"/>
    </row>
    <row r="53" spans="1:15" ht="15" customHeight="1" x14ac:dyDescent="0.35">
      <c r="A53" s="25">
        <v>2018</v>
      </c>
      <c r="B53" s="11" t="s">
        <v>371</v>
      </c>
      <c r="C53" s="31" t="s">
        <v>368</v>
      </c>
      <c r="D53" s="3"/>
      <c r="E53" s="33">
        <v>53000</v>
      </c>
      <c r="F53" s="4" t="s">
        <v>0</v>
      </c>
      <c r="G53" s="5" t="str">
        <f t="shared" si="1"/>
        <v/>
      </c>
      <c r="J53" s="23"/>
      <c r="K53" s="23"/>
      <c r="L53" s="26"/>
      <c r="M53" s="21"/>
      <c r="N53" s="21"/>
      <c r="O53" s="21"/>
    </row>
    <row r="54" spans="1:15" ht="15" customHeight="1" x14ac:dyDescent="0.35">
      <c r="A54" s="32">
        <v>2019</v>
      </c>
      <c r="B54" s="11" t="s">
        <v>371</v>
      </c>
      <c r="C54" s="31" t="s">
        <v>368</v>
      </c>
      <c r="D54" s="3"/>
      <c r="E54" s="33">
        <v>54000</v>
      </c>
      <c r="F54" s="4" t="s">
        <v>0</v>
      </c>
      <c r="G54" s="5" t="str">
        <f t="shared" ref="G54" si="2">IF(OR(AND(F54&gt;1,F54&lt;&gt;"-")),"Can exchange","")</f>
        <v/>
      </c>
      <c r="J54" s="23"/>
      <c r="K54" s="26"/>
      <c r="L54" s="21"/>
      <c r="M54" s="21"/>
      <c r="N54" s="21"/>
    </row>
    <row r="55" spans="1:15" ht="15" customHeight="1" x14ac:dyDescent="0.35">
      <c r="A55" s="32">
        <v>2020</v>
      </c>
      <c r="B55" s="11" t="s">
        <v>371</v>
      </c>
      <c r="C55" s="31" t="s">
        <v>368</v>
      </c>
      <c r="D55" s="3"/>
      <c r="E55" s="33" t="s">
        <v>288</v>
      </c>
      <c r="F55" s="4" t="s">
        <v>0</v>
      </c>
      <c r="G55" s="5" t="str">
        <f t="shared" ref="G55" si="3">IF(OR(AND(F55&gt;1,F55&lt;&gt;"-")),"Can exchange","")</f>
        <v/>
      </c>
      <c r="J55" s="23"/>
      <c r="K55" s="26"/>
      <c r="L55" s="21"/>
      <c r="M55" s="21"/>
      <c r="N55" s="21"/>
    </row>
    <row r="56" spans="1:15" ht="15" customHeight="1" x14ac:dyDescent="0.35">
      <c r="A56" s="32">
        <v>2021</v>
      </c>
      <c r="B56" s="11" t="s">
        <v>371</v>
      </c>
      <c r="C56" s="31" t="s">
        <v>368</v>
      </c>
      <c r="D56" s="3"/>
      <c r="E56" s="7" t="s">
        <v>405</v>
      </c>
      <c r="F56" s="6">
        <v>0</v>
      </c>
      <c r="G56" s="5" t="str">
        <f t="shared" ref="G56:G59" si="4">IF(OR(AND(F56&gt;1,F56&lt;&gt;"-")),"Can exchange","")</f>
        <v/>
      </c>
      <c r="J56" s="23"/>
      <c r="K56" s="26"/>
      <c r="L56" s="21"/>
      <c r="M56" s="21"/>
      <c r="N56" s="21"/>
    </row>
    <row r="57" spans="1:15" ht="15" customHeight="1" x14ac:dyDescent="0.35">
      <c r="A57" s="32">
        <v>2022</v>
      </c>
      <c r="B57" s="11" t="s">
        <v>371</v>
      </c>
      <c r="C57" s="31" t="s">
        <v>368</v>
      </c>
      <c r="D57" s="3"/>
      <c r="E57" s="7" t="s">
        <v>406</v>
      </c>
      <c r="F57" s="6">
        <v>0</v>
      </c>
      <c r="G57" s="5" t="str">
        <f t="shared" si="4"/>
        <v/>
      </c>
      <c r="J57" s="23"/>
      <c r="K57" s="26"/>
      <c r="L57" s="21"/>
      <c r="M57" s="21"/>
      <c r="N57" s="21"/>
    </row>
    <row r="58" spans="1:15" ht="15" customHeight="1" x14ac:dyDescent="0.35">
      <c r="A58" s="32">
        <v>2023</v>
      </c>
      <c r="B58" s="11" t="s">
        <v>379</v>
      </c>
      <c r="C58" s="3" t="s">
        <v>404</v>
      </c>
      <c r="D58" s="3"/>
      <c r="E58" s="7" t="s">
        <v>288</v>
      </c>
      <c r="F58" s="6">
        <v>0</v>
      </c>
      <c r="G58" s="5" t="str">
        <f t="shared" si="4"/>
        <v/>
      </c>
      <c r="J58" s="23"/>
      <c r="K58" s="26"/>
      <c r="L58" s="21"/>
      <c r="M58" s="21"/>
      <c r="N58" s="21"/>
    </row>
    <row r="59" spans="1:15" ht="15" customHeight="1" x14ac:dyDescent="0.35">
      <c r="A59" s="32">
        <v>2024</v>
      </c>
      <c r="B59" s="11" t="s">
        <v>379</v>
      </c>
      <c r="C59" s="3" t="s">
        <v>404</v>
      </c>
      <c r="D59" s="3"/>
      <c r="E59" s="7" t="s">
        <v>288</v>
      </c>
      <c r="F59" s="6">
        <v>0</v>
      </c>
      <c r="G59" s="5" t="str">
        <f t="shared" si="4"/>
        <v/>
      </c>
      <c r="J59" s="23"/>
      <c r="K59" s="26"/>
      <c r="L59" s="21"/>
      <c r="M59" s="21"/>
      <c r="N59" s="21"/>
    </row>
  </sheetData>
  <mergeCells count="3">
    <mergeCell ref="A1:A2"/>
    <mergeCell ref="B1:B2"/>
    <mergeCell ref="C1:D1"/>
  </mergeCells>
  <conditionalFormatting sqref="F33 F35 F37 F39 F41 F44 F46 F48 F50 F5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 F36 F38 F40 F42:F43 F45 F47 F49 F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 F37 F39 F41 F44 F46 F48 F50 F52">
    <cfRule type="containsText" dxfId="10" priority="39" operator="containsText" text="*-">
      <formula>NOT(ISERROR(SEARCH(("*-"),(#REF!))))</formula>
    </cfRule>
  </conditionalFormatting>
  <conditionalFormatting sqref="F32 F34 F36 F38 F40 F42:F43 F45 F47 F49 F51">
    <cfRule type="containsText" dxfId="9" priority="37" operator="containsText" text="*-">
      <formula>NOT(ISERROR(SEARCH(("*-"),(#REF!))))</formula>
    </cfRule>
  </conditionalFormatting>
  <conditionalFormatting sqref="F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8" priority="21" operator="containsText" text="*-">
      <formula>NOT(ISERROR(SEARCH(("*-"),(F53))))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" priority="9" operator="containsText" text="*-">
      <formula>NOT(ISERROR(SEARCH(("*-"),(#REF!))))</formula>
    </cfRule>
  </conditionalFormatting>
  <conditionalFormatting sqref="F56">
    <cfRule type="containsText" dxfId="6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5" priority="5" operator="containsText" text="*-">
      <formula>NOT(ISERROR(SEARCH(("*-"),(#REF!))))</formula>
    </cfRule>
  </conditionalFormatting>
  <conditionalFormatting sqref="F59">
    <cfRule type="containsText" dxfId="4" priority="3" operator="containsText" text="*-">
      <formula>NOT(ISERROR(SEARCH(("*-"),(#REF!))))</formula>
    </cfRule>
  </conditionalFormatting>
  <conditionalFormatting sqref="F54: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55">
    <cfRule type="containsText" dxfId="3" priority="1" operator="containsText" text="*-">
      <formula>NOT(ISERROR(SEARCH(("*-"),(F54))))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halfpence</vt:lpstr>
      <vt:lpstr>1pence</vt:lpstr>
      <vt:lpstr>2pence</vt:lpstr>
      <vt:lpstr>5pence</vt:lpstr>
      <vt:lpstr>10pence</vt:lpstr>
      <vt:lpstr>20pence</vt:lpstr>
      <vt:lpstr>50pence</vt:lpstr>
      <vt:lpstr>1£</vt:lpstr>
      <vt:lpstr>2£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2024-10-28T09:48:15Z</dcterms:modified>
  <cp:category/>
  <cp:contentStatus/>
</cp:coreProperties>
</file>