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Luxembourg\"/>
    </mc:Choice>
  </mc:AlternateContent>
  <bookViews>
    <workbookView xWindow="0" yWindow="0" windowWidth="28800" windowHeight="12300" activeTab="7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2" l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3" i="12"/>
  <c r="L23" i="4" l="1"/>
  <c r="L22" i="4"/>
  <c r="L21" i="4"/>
  <c r="L20" i="4"/>
  <c r="L19" i="4"/>
  <c r="L23" i="13"/>
  <c r="L22" i="13"/>
  <c r="L21" i="13"/>
  <c r="L20" i="13"/>
  <c r="L19" i="13"/>
  <c r="L23" i="14"/>
  <c r="L22" i="14"/>
  <c r="L21" i="14"/>
  <c r="L20" i="14"/>
  <c r="L19" i="14"/>
  <c r="L23" i="15"/>
  <c r="L22" i="15"/>
  <c r="L21" i="15"/>
  <c r="L20" i="15"/>
  <c r="L19" i="15"/>
  <c r="L23" i="16"/>
  <c r="L22" i="16"/>
  <c r="L21" i="16"/>
  <c r="L20" i="16"/>
  <c r="L19" i="16"/>
  <c r="L23" i="17"/>
  <c r="L22" i="17"/>
  <c r="L21" i="17"/>
  <c r="L20" i="17"/>
  <c r="L19" i="17"/>
  <c r="L23" i="11"/>
  <c r="L22" i="11"/>
  <c r="L21" i="11"/>
  <c r="L20" i="11"/>
  <c r="L19" i="11"/>
  <c r="L18" i="11" l="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<sst xmlns="http://schemas.openxmlformats.org/spreadsheetml/2006/main" count="1479" uniqueCount="140">
  <si>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</si>
  <si>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</si>
  <si>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</si>
  <si>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</si>
  <si>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</si>
  <si>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</si>
  <si>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</si>
  <si>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</si>
  <si>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</si>
  <si>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</si>
  <si>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</si>
  <si>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</si>
  <si>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</si>
  <si>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</si>
  <si>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</si>
  <si>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</si>
  <si>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</si>
  <si>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</si>
  <si>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</si>
  <si>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</si>
  <si>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</si>
  <si>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</si>
  <si>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</si>
  <si>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</si>
  <si>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</si>
  <si>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</si>
  <si>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</si>
  <si>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</si>
  <si>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</si>
  <si>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</si>
  <si>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>FR</t>
  </si>
  <si>
    <t>FI</t>
  </si>
  <si>
    <t>NL</t>
  </si>
  <si>
    <t>Obv: With mint symbol - 
Staff of Mercury</t>
  </si>
  <si>
    <t>Obv: With mint letter "S"</t>
  </si>
  <si>
    <t>Obv: With mint letter "F"</t>
  </si>
  <si>
    <t>Subtype_3</t>
  </si>
  <si>
    <t>34.559.000</t>
  </si>
  <si>
    <t>1.601.500</t>
  </si>
  <si>
    <t>21.042.500</t>
  </si>
  <si>
    <t>4.024.500</t>
  </si>
  <si>
    <t>6.019.000</t>
  </si>
  <si>
    <t>7.620.000</t>
  </si>
  <si>
    <t>9.219.500</t>
  </si>
  <si>
    <t>5.117.000</t>
  </si>
  <si>
    <t>10.019.500</t>
  </si>
  <si>
    <t>5.017.500</t>
  </si>
  <si>
    <t>63.500</t>
  </si>
  <si>
    <t>63.000</t>
  </si>
  <si>
    <t>7.036.500</t>
  </si>
  <si>
    <t>4.030.000</t>
  </si>
  <si>
    <t>6.028.500</t>
  </si>
  <si>
    <t>10.024.500</t>
  </si>
  <si>
    <t>35.959.000</t>
  </si>
  <si>
    <t>20.042.500</t>
  </si>
  <si>
    <t>3.024.500</t>
  </si>
  <si>
    <t>8.019.000</t>
  </si>
  <si>
    <t>6.220.000</t>
  </si>
  <si>
    <t>7.219.500</t>
  </si>
  <si>
    <t>7.117.000</t>
  </si>
  <si>
    <t>7.017.500</t>
  </si>
  <si>
    <t>13.036.500</t>
  </si>
  <si>
    <t>8.028.500</t>
  </si>
  <si>
    <t>12.024.500</t>
  </si>
  <si>
    <t>28.959.000</t>
  </si>
  <si>
    <t>4.601.500</t>
  </si>
  <si>
    <t>16.042.500</t>
  </si>
  <si>
    <t>6.024.500</t>
  </si>
  <si>
    <t>6.720.000</t>
  </si>
  <si>
    <t>5.219.500</t>
  </si>
  <si>
    <t>6.017.500</t>
  </si>
  <si>
    <t>6.036.500</t>
  </si>
  <si>
    <t>5.030.000</t>
  </si>
  <si>
    <t>5.028.500</t>
  </si>
  <si>
    <t>9.024.500</t>
  </si>
  <si>
    <t>25.159.000</t>
  </si>
  <si>
    <t>12.042.500</t>
  </si>
  <si>
    <t>4.019.000</t>
  </si>
  <si>
    <t>4.820.000</t>
  </si>
  <si>
    <t>2.219.500</t>
  </si>
  <si>
    <t>3.617.000</t>
  </si>
  <si>
    <t>5.019.500</t>
  </si>
  <si>
    <t>4.017.500</t>
  </si>
  <si>
    <t>2.036.500</t>
  </si>
  <si>
    <t>5.024.500</t>
  </si>
  <si>
    <t>25.758.500</t>
  </si>
  <si>
    <t>14.042.500</t>
  </si>
  <si>
    <t>5.320.000</t>
  </si>
  <si>
    <t>7.019.500</t>
  </si>
  <si>
    <t>10.017.500</t>
  </si>
  <si>
    <t>7.030.000</t>
  </si>
  <si>
    <t>21.959.000</t>
  </si>
  <si>
    <t>2.601.500</t>
  </si>
  <si>
    <t>10.042.500</t>
  </si>
  <si>
    <t>2.024.500</t>
  </si>
  <si>
    <t>5.019.000</t>
  </si>
  <si>
    <t>3.520.000</t>
  </si>
  <si>
    <t>2.619.500</t>
  </si>
  <si>
    <t>6.117.000</t>
  </si>
  <si>
    <t>3.036.500</t>
  </si>
  <si>
    <t>3.030.000</t>
  </si>
  <si>
    <t>4.028.500</t>
  </si>
  <si>
    <t>21.360.025</t>
  </si>
  <si>
    <t>9.042.500</t>
  </si>
  <si>
    <t>264.500</t>
  </si>
  <si>
    <t>1.019.000</t>
  </si>
  <si>
    <t>1.540.000</t>
  </si>
  <si>
    <t>2.259.500</t>
  </si>
  <si>
    <t>3.337.000</t>
  </si>
  <si>
    <t>1.017.500</t>
  </si>
  <si>
    <t>1.030.000</t>
  </si>
  <si>
    <t>508.500</t>
  </si>
  <si>
    <t>504.500</t>
  </si>
  <si>
    <t>18.558.500</t>
  </si>
  <si>
    <t>3.601.500</t>
  </si>
  <si>
    <t>7.594.700</t>
  </si>
  <si>
    <t>252.000</t>
  </si>
  <si>
    <t>3.509.000</t>
  </si>
  <si>
    <t>2.330.000</t>
  </si>
  <si>
    <t>3.769.500</t>
  </si>
  <si>
    <t>3.137.000</t>
  </si>
  <si>
    <t>9.019.500</t>
  </si>
  <si>
    <t>3.516.500</t>
  </si>
  <si>
    <t>2.015.000</t>
  </si>
  <si>
    <t>4.013.500</t>
  </si>
  <si>
    <t>6.012.000</t>
  </si>
  <si>
    <t>Obv: Large stars</t>
  </si>
  <si>
    <t xml:space="preserve">Obv: Dutch edge </t>
  </si>
  <si>
    <t>Obv: With lion of Luxembourg instead of mint symbol</t>
  </si>
  <si>
    <t>Obv: Mint director Symbol - Bow and Arrow (with an asterisk)</t>
  </si>
  <si>
    <t>Obv: Mint director Symbol - Sailboat</t>
  </si>
  <si>
    <t>Obv: Mint director Symbol - Sailboat  (with an asterisk)</t>
  </si>
  <si>
    <t>Obv: Mint director Symbol -  St. Servatius Bridge</t>
  </si>
  <si>
    <t>Obv: With lion of Luxembourg instead of mint director Symbol</t>
  </si>
  <si>
    <t>1.000</t>
  </si>
  <si>
    <t>5.000</t>
  </si>
  <si>
    <t>Only BU Sets</t>
  </si>
  <si>
    <t>57.000</t>
  </si>
  <si>
    <t>1.457.000</t>
  </si>
  <si>
    <t>1.057.000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</si>
</sst>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3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0" fontId="0" fillId="7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64" fontId="5" fillId="4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9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zoomScaleNormal="100" workbookViewId="0">
      <pane xSplit="12" ySplit="2" topLeftCell="M3" activePane="bottomRight" state="frozen"/>
      <selection pane="topRight" activeCell="L1" sqref="L1"/>
      <selection pane="bottomLeft" activeCell="A3" sqref="A3"/>
      <selection pane="bottomRight" activeCell="K2" sqref="K2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4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3"/>
      <c r="I1" s="34" t="s">
        <v>7</v>
      </c>
      <c r="J1" s="35"/>
      <c r="K1" s="35"/>
      <c r="L1" s="2"/>
    </row>
    <row r="2" spans="1:14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4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37</v>
      </c>
      <c r="G3" s="19" t="s">
        <v>0</v>
      </c>
      <c r="H3" s="19" t="s">
        <v>0</v>
      </c>
      <c r="I3" s="22">
        <v>0</v>
      </c>
      <c r="J3" s="22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39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49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50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51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52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40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41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42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43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44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45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46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46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I5 I10:I18">
    <cfRule type="containsText" dxfId="94" priority="67" operator="containsText" text="*-">
      <formula>NOT(ISERROR(SEARCH(("*-"),(I3))))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J7">
    <cfRule type="containsText" dxfId="93" priority="63" operator="containsText" text="*-">
      <formula>NOT(ISERROR(SEARCH(("*-"),(J6))))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92" priority="39" operator="containsText" text="*-">
      <formula>NOT(ISERROR(SEARCH(("*-"),(I6))))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9">
    <cfRule type="containsText" dxfId="91" priority="57" operator="containsText" text="*-">
      <formula>NOT(ISERROR(SEARCH(("*-"),(K8))))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90" priority="35" operator="containsText" text="*-">
      <formula>NOT(ISERROR(SEARCH(("*-"),(I8))))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89" priority="33" operator="containsText" text="*-">
      <formula>NOT(ISERROR(SEARCH(("*-"),(I9))))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8">
    <cfRule type="containsText" dxfId="88" priority="31" operator="containsText" text="*-">
      <formula>NOT(ISERROR(SEARCH(("*-"),(J8))))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 J3">
    <cfRule type="containsText" dxfId="87" priority="27" operator="containsText" text="*-">
      <formula>NOT(ISERROR(SEARCH(("*-"),(J3))))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86" priority="25" operator="containsText" text="*-">
      <formula>NOT(ISERROR(SEARCH(("*-"),(J4))))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:K18">
    <cfRule type="containsText" dxfId="85" priority="23" operator="containsText" text="*-">
      <formula>NOT(ISERROR(SEARCH(("*-"),(K10))))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84" priority="37" operator="containsText" text="*-">
      <formula>NOT(ISERROR(SEARCH(("*-"),(I7))))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83" priority="21" operator="containsText" text="*-">
      <formula>NOT(ISERROR(SEARCH(("*-"),(K3))))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ntainsText" dxfId="82" priority="19" operator="containsText" text="*-">
      <formula>NOT(ISERROR(SEARCH(("*-"),(I17))))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81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80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79" priority="11" operator="containsText" text="*-">
      <formula>NOT(ISERROR(SEARCH(("*-"),(#REF!))))</formula>
    </cfRule>
  </conditionalFormatting>
  <conditionalFormatting sqref="I22">
    <cfRule type="containsText" dxfId="78" priority="15" operator="containsText" text="*-">
      <formula>NOT(ISERROR(SEARCH(("*-"),(I16))))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7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7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K2" sqref="K2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8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53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54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61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50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62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63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55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56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57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58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59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45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60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60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73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72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71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0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9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68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6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text="*-" id="{FB2123A3-261C-4532-930A-123C356F762F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7A9B2D59-0E07-4CD8-9FFF-ADD654D6476E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B48ED3C7-4981-4BC1-9797-38D42593941B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K2" sqref="K2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9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64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65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66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71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72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73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74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67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41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68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69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59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45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70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70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138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63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62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61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60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59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8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2584AC74-A7F2-46ED-B7FA-60652149F404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C3028698-34CD-465F-9646-7FC669620911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A34E8E83-9659-43D8-A98C-3D374C8E372C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K2" sqref="K2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10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75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76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83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50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73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84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40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77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78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79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80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81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82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82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139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3" priority="1" operator="containsText" text="*-">
      <formula>NOT(ISERROR(SEARCH(("*-"),(#REF!))))</formula>
    </cfRule>
  </conditionalFormatting>
  <conditionalFormatting sqref="I22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52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1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0" priority="11" operator="containsText" text="*-">
      <formula>NOT(ISERROR(SEARCH(("*-"),(#REF!))))</formula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9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8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47" priority="3" operator="containsText" text="*-">
      <formula>NOT(ISERROR(SEARCH(("*-"),(#REF!))))</formula>
    </cfRule>
  </conditionalFormatting>
  <conditionalFormatting sqref="I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6918180-CDCF-41DF-B2B6-A9DED0656946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25" operator="containsText" text="*-" id="{5B8982D8-36F7-4976-8188-8AF74C616815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26" operator="containsText" text="*-" id="{3FB0CFE8-7416-4808-BE46-48A7F1B09141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K2" sqref="K2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4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11</v>
      </c>
      <c r="J1" s="35"/>
      <c r="K1" s="35"/>
      <c r="L1" s="2"/>
    </row>
    <row r="2" spans="1:14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4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85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86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71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90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62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67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84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56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87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69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59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88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89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89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43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2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41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0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39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8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3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BF6F006-7E15-4D0D-B32D-3010E0C313D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4ADE7EDE-544F-4FF1-BD3D-4F2434D3B5E6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0D7BB936-7669-44F4-8EBA-155D7CCA7826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K2" sqref="K2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12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91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92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93</v>
      </c>
      <c r="G5" s="19" t="s">
        <v>0</v>
      </c>
      <c r="H5" s="19" t="s">
        <v>0</v>
      </c>
      <c r="I5" s="1">
        <v>1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99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100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101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40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94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95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96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97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98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88</v>
      </c>
      <c r="G15" s="19" t="s">
        <v>0</v>
      </c>
      <c r="H15" s="19" t="s">
        <v>0</v>
      </c>
      <c r="I15" s="1">
        <v>1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46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46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33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32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31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30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29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8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2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C1CDBC62-A74D-4FCF-9816-6EA266E4667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387BC92A-148C-4A30-8749-2B370E2BF39B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D039834D-40E6-4675-B529-A8BBD4E25087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K2" sqref="K2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6">
        <v>1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102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103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83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110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111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112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104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105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106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107</v>
      </c>
      <c r="G13" s="19" t="s">
        <v>0</v>
      </c>
      <c r="H13" s="19" t="s">
        <v>0</v>
      </c>
      <c r="I13" s="1">
        <v>1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108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81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109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109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48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23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22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21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20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9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8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1B9A5D1-0CFF-421D-A39B-4B777D992211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EC1F1189-267E-4F63-9374-4B18FB5CF284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3B568CAB-8240-42F9-8E17-4A1E9B7ABB59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F13" sqref="F13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6">
        <v>2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113</v>
      </c>
      <c r="G3" s="19" t="s">
        <v>0</v>
      </c>
      <c r="H3" s="19" t="s">
        <v>0</v>
      </c>
      <c r="I3" s="1">
        <v>2</v>
      </c>
      <c r="J3" s="1" t="s">
        <v>0</v>
      </c>
      <c r="K3" s="1" t="s">
        <v>0</v>
      </c>
      <c r="L3" s="17" t="str">
        <f t="shared" ref="L3:L25" si="0">IF(OR(AND(I3&gt;1,I3&lt;&gt;"-"),AND(J3&gt;1,J3&lt;&gt;"-"),AND(K3&gt;1,K3&lt;&gt;"-")),"Can exchange","")</f>
        <v>Can exchange</v>
      </c>
    </row>
    <row r="4" spans="1:12" ht="15" customHeight="1" x14ac:dyDescent="0.35">
      <c r="A4" s="7">
        <v>2002</v>
      </c>
      <c r="B4" s="8" t="s">
        <v>33</v>
      </c>
      <c r="C4" s="9" t="s">
        <v>24</v>
      </c>
      <c r="D4" s="9" t="s">
        <v>129</v>
      </c>
      <c r="E4" s="9" t="s">
        <v>126</v>
      </c>
      <c r="F4" s="10" t="s">
        <v>26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si="0"/>
        <v/>
      </c>
    </row>
    <row r="5" spans="1:12" ht="15" customHeight="1" x14ac:dyDescent="0.35">
      <c r="A5" s="7">
        <v>2002</v>
      </c>
      <c r="B5" s="8" t="s">
        <v>33</v>
      </c>
      <c r="C5" s="9" t="s">
        <v>24</v>
      </c>
      <c r="D5" s="9" t="s">
        <v>129</v>
      </c>
      <c r="E5" s="9" t="s">
        <v>127</v>
      </c>
      <c r="F5" s="10" t="s">
        <v>26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2003</v>
      </c>
      <c r="B6" s="8" t="s">
        <v>33</v>
      </c>
      <c r="C6" s="9" t="s">
        <v>24</v>
      </c>
      <c r="D6" s="9" t="s">
        <v>130</v>
      </c>
      <c r="E6" s="9"/>
      <c r="F6" s="10" t="s">
        <v>114</v>
      </c>
      <c r="G6" s="19" t="s">
        <v>0</v>
      </c>
      <c r="H6" s="19" t="s">
        <v>0</v>
      </c>
      <c r="I6" s="1">
        <v>0</v>
      </c>
      <c r="J6" s="1" t="s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2004</v>
      </c>
      <c r="B7" s="8" t="s">
        <v>33</v>
      </c>
      <c r="C7" s="9" t="s">
        <v>24</v>
      </c>
      <c r="D7" s="9" t="s">
        <v>130</v>
      </c>
      <c r="E7" s="9"/>
      <c r="F7" s="10" t="s">
        <v>115</v>
      </c>
      <c r="G7" s="19" t="s">
        <v>0</v>
      </c>
      <c r="H7" s="19" t="s">
        <v>0</v>
      </c>
      <c r="I7" s="1">
        <v>0</v>
      </c>
      <c r="J7" s="1" t="s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2005</v>
      </c>
      <c r="B8" s="8" t="s">
        <v>34</v>
      </c>
      <c r="C8" s="9" t="s">
        <v>24</v>
      </c>
      <c r="D8" s="9"/>
      <c r="E8" s="9"/>
      <c r="F8" s="19" t="s">
        <v>0</v>
      </c>
      <c r="G8" s="10" t="s">
        <v>122</v>
      </c>
      <c r="H8" s="19" t="s">
        <v>0</v>
      </c>
      <c r="I8" s="1" t="s">
        <v>0</v>
      </c>
      <c r="J8" s="1">
        <v>0</v>
      </c>
      <c r="K8" s="1" t="s">
        <v>0</v>
      </c>
      <c r="L8" s="17" t="str">
        <f t="shared" si="0"/>
        <v/>
      </c>
    </row>
    <row r="9" spans="1:12" ht="15" customHeight="1" x14ac:dyDescent="0.35">
      <c r="A9" s="7">
        <v>2006</v>
      </c>
      <c r="B9" s="8" t="s">
        <v>34</v>
      </c>
      <c r="C9" s="9" t="s">
        <v>24</v>
      </c>
      <c r="D9" s="9"/>
      <c r="E9" s="9"/>
      <c r="F9" s="19" t="s">
        <v>0</v>
      </c>
      <c r="G9" s="10" t="s">
        <v>123</v>
      </c>
      <c r="H9" s="19" t="s">
        <v>0</v>
      </c>
      <c r="I9" s="1" t="s">
        <v>0</v>
      </c>
      <c r="J9" s="1">
        <v>0</v>
      </c>
      <c r="K9" s="1" t="s">
        <v>0</v>
      </c>
      <c r="L9" s="17" t="str">
        <f t="shared" si="0"/>
        <v/>
      </c>
    </row>
    <row r="10" spans="1:12" ht="15" customHeight="1" x14ac:dyDescent="0.35">
      <c r="A10" s="7">
        <v>2007</v>
      </c>
      <c r="B10" s="8" t="s">
        <v>35</v>
      </c>
      <c r="C10" s="9" t="s">
        <v>25</v>
      </c>
      <c r="D10" s="9"/>
      <c r="E10" s="9"/>
      <c r="F10" s="19" t="s">
        <v>0</v>
      </c>
      <c r="G10" s="19" t="s">
        <v>0</v>
      </c>
      <c r="H10" s="10" t="s">
        <v>124</v>
      </c>
      <c r="I10" s="1" t="s">
        <v>0</v>
      </c>
      <c r="J10" s="1" t="s">
        <v>0</v>
      </c>
      <c r="K10" s="1">
        <v>0</v>
      </c>
      <c r="L10" s="17" t="str">
        <f t="shared" si="0"/>
        <v/>
      </c>
    </row>
    <row r="11" spans="1:12" ht="15" customHeight="1" x14ac:dyDescent="0.35">
      <c r="A11" s="7">
        <v>2008</v>
      </c>
      <c r="B11" s="8" t="s">
        <v>35</v>
      </c>
      <c r="C11" s="9" t="s">
        <v>25</v>
      </c>
      <c r="D11" s="9"/>
      <c r="E11" s="9"/>
      <c r="F11" s="19" t="s">
        <v>0</v>
      </c>
      <c r="G11" s="19" t="s">
        <v>0</v>
      </c>
      <c r="H11" s="10" t="s">
        <v>125</v>
      </c>
      <c r="I11" s="1" t="s">
        <v>0</v>
      </c>
      <c r="J11" s="1" t="s">
        <v>0</v>
      </c>
      <c r="K11" s="1">
        <v>0</v>
      </c>
      <c r="L11" s="17" t="str">
        <f t="shared" si="0"/>
        <v/>
      </c>
    </row>
    <row r="12" spans="1:12" ht="15" customHeight="1" x14ac:dyDescent="0.35">
      <c r="A12" s="7">
        <v>2009</v>
      </c>
      <c r="B12" s="8" t="s">
        <v>33</v>
      </c>
      <c r="C12" s="9" t="s">
        <v>25</v>
      </c>
      <c r="D12" s="9" t="s">
        <v>130</v>
      </c>
      <c r="E12" s="9"/>
      <c r="F12" s="10" t="s">
        <v>116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2010</v>
      </c>
      <c r="B13" s="8" t="s">
        <v>33</v>
      </c>
      <c r="C13" s="9" t="s">
        <v>25</v>
      </c>
      <c r="D13" s="9" t="s">
        <v>130</v>
      </c>
      <c r="E13" s="9"/>
      <c r="F13" s="10" t="s">
        <v>117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2011</v>
      </c>
      <c r="B14" s="8" t="s">
        <v>33</v>
      </c>
      <c r="C14" s="9" t="s">
        <v>25</v>
      </c>
      <c r="D14" s="9" t="s">
        <v>130</v>
      </c>
      <c r="E14" s="9"/>
      <c r="F14" s="10" t="s">
        <v>118</v>
      </c>
      <c r="G14" s="19" t="s">
        <v>0</v>
      </c>
      <c r="H14" s="19" t="s">
        <v>0</v>
      </c>
      <c r="I14" s="1">
        <v>1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2012</v>
      </c>
      <c r="B15" s="8" t="s">
        <v>33</v>
      </c>
      <c r="C15" s="9" t="s">
        <v>25</v>
      </c>
      <c r="D15" s="9" t="s">
        <v>130</v>
      </c>
      <c r="E15" s="9"/>
      <c r="F15" s="10" t="s">
        <v>119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2013</v>
      </c>
      <c r="B16" s="8" t="s">
        <v>33</v>
      </c>
      <c r="C16" s="9" t="s">
        <v>25</v>
      </c>
      <c r="D16" s="9" t="s">
        <v>130</v>
      </c>
      <c r="E16" s="9"/>
      <c r="F16" s="10" t="s">
        <v>120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2014</v>
      </c>
      <c r="B17" s="8" t="s">
        <v>33</v>
      </c>
      <c r="C17" s="9" t="s">
        <v>25</v>
      </c>
      <c r="D17" s="9" t="s">
        <v>130</v>
      </c>
      <c r="E17" s="9"/>
      <c r="F17" s="10" t="s">
        <v>121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2015</v>
      </c>
      <c r="B18" s="8" t="s">
        <v>33</v>
      </c>
      <c r="C18" s="9" t="s">
        <v>25</v>
      </c>
      <c r="D18" s="9" t="s">
        <v>130</v>
      </c>
      <c r="E18" s="9"/>
      <c r="F18" s="10" t="s">
        <v>82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2016</v>
      </c>
      <c r="B19" s="8" t="s">
        <v>33</v>
      </c>
      <c r="C19" s="9" t="s">
        <v>25</v>
      </c>
      <c r="D19" s="9" t="s">
        <v>131</v>
      </c>
      <c r="E19" s="9"/>
      <c r="F19" s="10" t="s">
        <v>82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2017</v>
      </c>
      <c r="B20" s="8" t="s">
        <v>33</v>
      </c>
      <c r="C20" s="9" t="s">
        <v>25</v>
      </c>
      <c r="D20" s="9" t="s">
        <v>131</v>
      </c>
      <c r="E20" s="9"/>
      <c r="F20" s="10" t="s">
        <v>47</v>
      </c>
      <c r="G20" s="19" t="s">
        <v>0</v>
      </c>
      <c r="H20" s="19" t="s">
        <v>0</v>
      </c>
      <c r="I20" s="1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33</v>
      </c>
      <c r="C21" s="9" t="s">
        <v>25</v>
      </c>
      <c r="D21" s="9" t="s">
        <v>133</v>
      </c>
      <c r="E21" s="9"/>
      <c r="F21" s="10" t="s">
        <v>137</v>
      </c>
      <c r="G21" s="19" t="s">
        <v>0</v>
      </c>
      <c r="H21" s="19" t="s">
        <v>0</v>
      </c>
      <c r="I21" s="1">
        <v>0</v>
      </c>
      <c r="J21" s="1" t="s">
        <v>0</v>
      </c>
      <c r="K21" s="1" t="s">
        <v>0</v>
      </c>
      <c r="L21" s="17" t="str">
        <f t="shared" si="0"/>
        <v/>
      </c>
    </row>
    <row r="22" spans="1:12" ht="15" customHeight="1" x14ac:dyDescent="0.35">
      <c r="A22" s="7">
        <v>2018</v>
      </c>
      <c r="B22" s="8" t="s">
        <v>33</v>
      </c>
      <c r="C22" s="9" t="s">
        <v>25</v>
      </c>
      <c r="D22" s="9" t="s">
        <v>132</v>
      </c>
      <c r="E22" s="9"/>
      <c r="F22" s="18" t="s">
        <v>135</v>
      </c>
      <c r="G22" s="19" t="s">
        <v>0</v>
      </c>
      <c r="H22" s="19" t="s">
        <v>0</v>
      </c>
      <c r="I22" s="25" t="s">
        <v>0</v>
      </c>
      <c r="J22" s="1" t="s">
        <v>0</v>
      </c>
      <c r="K22" s="1" t="s">
        <v>0</v>
      </c>
      <c r="L22" s="17" t="str">
        <f t="shared" si="0"/>
        <v/>
      </c>
    </row>
    <row r="23" spans="1:12" ht="15" customHeight="1" x14ac:dyDescent="0.35">
      <c r="A23" s="7">
        <v>2018</v>
      </c>
      <c r="B23" s="8" t="s">
        <v>128</v>
      </c>
      <c r="C23" s="9" t="s">
        <v>25</v>
      </c>
      <c r="D23" s="9" t="s">
        <v>132</v>
      </c>
      <c r="E23" s="9"/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2019</v>
      </c>
      <c r="B24" s="8" t="s">
        <v>33</v>
      </c>
      <c r="C24" s="9" t="s">
        <v>25</v>
      </c>
      <c r="D24" s="9" t="s">
        <v>133</v>
      </c>
      <c r="E24" s="9"/>
      <c r="F24" s="10" t="s">
        <v>48</v>
      </c>
      <c r="G24" s="19" t="s">
        <v>0</v>
      </c>
      <c r="H24" s="19" t="s">
        <v>0</v>
      </c>
      <c r="I24" s="1">
        <v>0</v>
      </c>
      <c r="J24" s="25" t="s">
        <v>0</v>
      </c>
      <c r="K24" s="25" t="s">
        <v>0</v>
      </c>
      <c r="L24" s="17" t="str">
        <f t="shared" si="0"/>
        <v/>
      </c>
    </row>
    <row r="25" spans="1:12" ht="15" customHeight="1" x14ac:dyDescent="0.35">
      <c r="A25" s="7">
        <v>2019</v>
      </c>
      <c r="B25" s="8" t="s">
        <v>33</v>
      </c>
      <c r="C25" s="9" t="s">
        <v>25</v>
      </c>
      <c r="D25" s="9" t="s">
        <v>132</v>
      </c>
      <c r="E25" s="9"/>
      <c r="F25" s="18" t="s">
        <v>136</v>
      </c>
      <c r="G25" s="19" t="s">
        <v>0</v>
      </c>
      <c r="H25" s="19" t="s">
        <v>0</v>
      </c>
      <c r="I25" s="25" t="s">
        <v>0</v>
      </c>
      <c r="J25" s="25" t="s">
        <v>0</v>
      </c>
      <c r="K25" s="25" t="s">
        <v>0</v>
      </c>
      <c r="L25" s="17" t="str">
        <f t="shared" si="0"/>
        <v/>
      </c>
    </row>
  </sheetData>
  <mergeCells count="5">
    <mergeCell ref="A1:A2"/>
    <mergeCell ref="B1:B2"/>
    <mergeCell ref="F1:H1"/>
    <mergeCell ref="I1:K1"/>
    <mergeCell ref="C1:E1"/>
  </mergeCells>
  <conditionalFormatting sqref="I3:K3 I4 J4:K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K21 J22:K2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:K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:K23">
    <cfRule type="containsText" dxfId="13" priority="23" operator="containsText" text="*-">
      <formula>NOT(ISERROR(SEARCH(("*-"),(#REF!))))</formula>
    </cfRule>
  </conditionalFormatting>
  <conditionalFormatting sqref="J2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2" priority="15" operator="containsText" text="*-">
      <formula>NOT(ISERROR(SEARCH(("*-"),(#REF!))))</formula>
    </cfRule>
  </conditionalFormatting>
  <conditionalFormatting sqref="K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1" priority="13" operator="containsText" text="*-">
      <formula>NOT(ISERROR(SEARCH(("*-"),(#REF!))))</formula>
    </cfRule>
  </conditionalFormatting>
  <conditionalFormatting sqref="I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" priority="9" operator="containsText" text="*-">
      <formula>NOT(ISERROR(SEARCH(("*-"),(#REF!))))</formula>
    </cfRule>
  </conditionalFormatting>
  <conditionalFormatting sqref="K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" priority="7" operator="containsText" text="*-">
      <formula>NOT(ISERROR(SEARCH(("*-"),(#REF!))))</formula>
    </cfRule>
  </conditionalFormatting>
  <conditionalFormatting sqref="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8" priority="3" operator="containsText" text="*-">
      <formula>NOT(ISERROR(SEARCH(("*-"),(#REF!))))</formula>
    </cfRule>
  </conditionalFormatting>
  <conditionalFormatting sqref="I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text="*-" id="{95C465FF-CE2B-42D0-B46C-CD9B3B394EA2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I3:K3 I4 J4:K5</xm:sqref>
        </x14:conditionalFormatting>
        <x14:conditionalFormatting xmlns:xm="http://schemas.microsoft.com/office/excel/2006/main">
          <x14:cfRule type="containsText" priority="97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I6:K21 J22:K22</xm:sqref>
        </x14:conditionalFormatting>
        <x14:conditionalFormatting xmlns:xm="http://schemas.microsoft.com/office/excel/2006/main">
          <x14:cfRule type="containsText" priority="113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7" operator="containsText" text="*-" id="{DB203A13-BF1F-4DC4-B6DC-C2FB9CBCC828}">
            <xm:f>NOT(ISERROR(SEARCH(("*-"),('1cent'!I18))))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13</v>
      </c>
      <c r="B1" s="12" t="s">
        <v>14</v>
      </c>
      <c r="C1" s="13" t="s">
        <v>15</v>
      </c>
    </row>
    <row r="2" spans="1:3" ht="15" customHeight="1" x14ac:dyDescent="0.35">
      <c r="A2" s="14">
        <v>1</v>
      </c>
      <c r="B2" s="15" t="s">
        <v>16</v>
      </c>
      <c r="C2" s="16" t="s">
        <v>17</v>
      </c>
    </row>
    <row r="3" spans="1:3" ht="15" customHeight="1" x14ac:dyDescent="0.35">
      <c r="A3" s="14">
        <v>2</v>
      </c>
      <c r="B3" s="15" t="s">
        <v>19</v>
      </c>
      <c r="C3" s="16" t="s">
        <v>18</v>
      </c>
    </row>
    <row r="4" spans="1:3" ht="15" customHeight="1" x14ac:dyDescent="0.35">
      <c r="A4" s="14">
        <v>3</v>
      </c>
      <c r="B4" s="15" t="s">
        <v>20</v>
      </c>
      <c r="C4" s="16" t="s">
        <v>21</v>
      </c>
    </row>
    <row r="5" spans="1:3" ht="15" customHeight="1" x14ac:dyDescent="0.35">
      <c r="A5" s="14">
        <v>4</v>
      </c>
      <c r="B5" s="15" t="s">
        <v>22</v>
      </c>
      <c r="C5" s="16" t="s">
        <v>23</v>
      </c>
    </row>
    <row r="6" spans="1:3" ht="15" customHeight="1" x14ac:dyDescent="0.35">
      <c r="A6" s="14">
        <v>5</v>
      </c>
      <c r="B6" s="15" t="s">
        <v>27</v>
      </c>
      <c r="C6" s="20" t="s">
        <v>28</v>
      </c>
    </row>
    <row r="7" spans="1:3" ht="15" customHeight="1" x14ac:dyDescent="0.35">
      <c r="A7" s="14">
        <v>6</v>
      </c>
      <c r="B7" s="15" t="s">
        <v>27</v>
      </c>
      <c r="C7" s="20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2019-12-26T12:54:21Z</dcterms:modified>
</cp:coreProperties>
</file>