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1CCF841C-6A32-4983-85FD-55E57CC6F85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50₰" sheetId="28" r:id="rId1"/>
    <sheet name="1ℳ" sheetId="29" r:id="rId2"/>
    <sheet name="3ℳ" sheetId="30" r:id="rId3"/>
    <sheet name="200ℳ" sheetId="31" r:id="rId4"/>
    <sheet name="500ℳ" sheetId="32" r:id="rId5"/>
    <sheet name="Links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32" l="1"/>
  <c r="Q8" i="32"/>
  <c r="Q7" i="32"/>
  <c r="Q6" i="32"/>
  <c r="Q5" i="32"/>
  <c r="Q4" i="32"/>
  <c r="Q3" i="32"/>
  <c r="Q3" i="31"/>
  <c r="Q4" i="31"/>
  <c r="Q5" i="31"/>
  <c r="Q6" i="31"/>
  <c r="Q8" i="31"/>
  <c r="Q9" i="31"/>
  <c r="Q7" i="30"/>
  <c r="Q4" i="30"/>
  <c r="Q5" i="30"/>
  <c r="Q3" i="30"/>
  <c r="Q8" i="30"/>
  <c r="Q9" i="30"/>
  <c r="Q3" i="29" l="1"/>
  <c r="Q4" i="29"/>
  <c r="Q5" i="29"/>
  <c r="Q6" i="29"/>
  <c r="Q7" i="29"/>
  <c r="Q9" i="29"/>
  <c r="Q5" i="28"/>
  <c r="Q4" i="28"/>
  <c r="Q3" i="28"/>
  <c r="Q7" i="31" l="1"/>
  <c r="Q6" i="30"/>
  <c r="Q8" i="29" l="1"/>
  <c r="Q7" i="28"/>
  <c r="Q9" i="28"/>
  <c r="Q8" i="28"/>
  <c r="Q6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13B2C4B3-391D-406A-9D8F-0FB31BC264B4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22C4FD18-34A2-4EC3-9ABF-441A6405177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1" shapeId="0" xr:uid="{32BFD903-AA2D-428A-BA4A-9E4308F48F99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H2" authorId="0" shapeId="0" xr:uid="{B6334AA6-6692-496D-ABD1-B5E1B7208C01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ED268BE2-6164-43D7-BAA8-F1755C827DA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8D9F651F-CE9E-4EC0-9F19-DBEB36F583DD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C92900EE-5866-4D85-A7C2-6E7FE1F29132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56548A44-D862-4359-A72A-86FF7F4996AF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1" shapeId="0" xr:uid="{C0DC40EF-A401-4B2D-BB99-E717B93ECAA4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N2" authorId="0" shapeId="0" xr:uid="{81E690AE-ABAE-4135-A4D7-0807A19284F2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O2" authorId="0" shapeId="0" xr:uid="{DB25C21B-6D7C-42E8-88E2-BD97EFBB2AB1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P2" authorId="0" shapeId="0" xr:uid="{4292C843-ECA4-480A-B80C-B8E8BC270D88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<sst xmlns="http://schemas.openxmlformats.org/spreadsheetml/2006/main" count="564" uniqueCount="85">
  <si>
    <t>-</t>
  </si>
  <si>
    <t>D</t>
  </si>
  <si>
    <t>F</t>
  </si>
  <si>
    <t>G</t>
  </si>
  <si>
    <t>J</t>
  </si>
  <si>
    <t>A</t>
  </si>
  <si>
    <t>№</t>
  </si>
  <si>
    <t>gcoins</t>
  </si>
  <si>
    <t>50₰</t>
  </si>
  <si>
    <t>1ℳ</t>
  </si>
  <si>
    <t>coindatabase</t>
  </si>
  <si>
    <t>Series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</si>
  <si>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</si>
  <si>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</si>
  <si>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</si>
  <si>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</si>
  <si>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</si>
  <si>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</si>
  <si>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</si>
  <si>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</si>
  <si>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</si>
  <si>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</si>
  <si>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</si>
  <si>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</si>
  <si>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Silver</t>
  </si>
  <si>
    <t>Obv: Eagle</t>
  </si>
  <si>
    <t>Aluminium</t>
  </si>
  <si>
    <t>Obv: Wheatsheaf</t>
  </si>
  <si>
    <t>7.173.000</t>
  </si>
  <si>
    <t>791.000</t>
  </si>
  <si>
    <t>930.000</t>
  </si>
  <si>
    <t>160.000</t>
  </si>
  <si>
    <t>660.000</t>
  </si>
  <si>
    <t xml:space="preserve">800.000	</t>
  </si>
  <si>
    <t>119.793.000</t>
  </si>
  <si>
    <t xml:space="preserve">28.306.000	</t>
  </si>
  <si>
    <t>14.400.000</t>
  </si>
  <si>
    <t>10.932.000</t>
  </si>
  <si>
    <t>5.040.000</t>
  </si>
  <si>
    <t>15.423.000</t>
  </si>
  <si>
    <t>184.468.000</t>
  </si>
  <si>
    <t>48.729.000</t>
  </si>
  <si>
    <t>31.210.000</t>
  </si>
  <si>
    <t>46.950.000</t>
  </si>
  <si>
    <t>19.107.000</t>
  </si>
  <si>
    <t>28.013.000</t>
  </si>
  <si>
    <t>145.215.000</t>
  </si>
  <si>
    <t>58.019.000</t>
  </si>
  <si>
    <t>33.930.000</t>
  </si>
  <si>
    <t>33.000.000</t>
  </si>
  <si>
    <t>36.745.000</t>
  </si>
  <si>
    <t>36.202.000</t>
  </si>
  <si>
    <t>75.536.000</t>
  </si>
  <si>
    <t>17.099.000</t>
  </si>
  <si>
    <t>12.293.000</t>
  </si>
  <si>
    <t>16.550.000</t>
  </si>
  <si>
    <t>10.065.000</t>
  </si>
  <si>
    <t>13.481.000</t>
  </si>
  <si>
    <t>13.878.000</t>
  </si>
  <si>
    <t>6.100.000</t>
  </si>
  <si>
    <t>15.496.695</t>
  </si>
  <si>
    <t>3.000</t>
  </si>
  <si>
    <t>N/A</t>
  </si>
  <si>
    <t>24.386.000</t>
  </si>
  <si>
    <t>3.769.000</t>
  </si>
  <si>
    <t>3.353.000</t>
  </si>
  <si>
    <t>4.518.000</t>
  </si>
  <si>
    <t>2.745.000</t>
  </si>
  <si>
    <t>3.677.000</t>
  </si>
  <si>
    <t>2.558.000</t>
  </si>
  <si>
    <t>174.900.000</t>
  </si>
  <si>
    <t>35.189.000</t>
  </si>
  <si>
    <t>11.250.000</t>
  </si>
  <si>
    <t>20.090.000</t>
  </si>
  <si>
    <t>24.923.000</t>
  </si>
  <si>
    <t>16.258.000</t>
  </si>
  <si>
    <t>59.278.000</t>
  </si>
  <si>
    <t>13.683.000</t>
  </si>
  <si>
    <t>2.128.000</t>
  </si>
  <si>
    <t>7.963.000</t>
  </si>
  <si>
    <t>4.404.000</t>
  </si>
  <si>
    <t>1.008.000</t>
  </si>
  <si>
    <t>500ℳ</t>
  </si>
  <si>
    <t>200ℳ</t>
  </si>
  <si>
    <t>3ℳ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</si>
</sst>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</cellXfs>
  <cellStyles count="2">
    <cellStyle name="Гиперссылка" xfId="1" builtinId="8"/>
    <cellStyle name="Обычный" xfId="0" builtinId="0"/>
  </cellStyles>
  <dxfs count="6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"/>
  <sheetViews>
    <sheetView tabSelected="1"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8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5" t="s">
        <v>27</v>
      </c>
      <c r="C3" s="10" t="s">
        <v>26</v>
      </c>
      <c r="D3" s="10"/>
      <c r="E3" s="11" t="s">
        <v>28</v>
      </c>
      <c r="F3" s="11" t="s">
        <v>29</v>
      </c>
      <c r="G3" s="11" t="s">
        <v>30</v>
      </c>
      <c r="H3" s="11" t="s">
        <v>31</v>
      </c>
      <c r="I3" s="11" t="s">
        <v>32</v>
      </c>
      <c r="J3" s="11" t="s">
        <v>33</v>
      </c>
      <c r="K3" s="20">
        <v>0</v>
      </c>
      <c r="L3" s="20">
        <v>0</v>
      </c>
      <c r="M3" s="20">
        <v>0</v>
      </c>
      <c r="N3" s="3">
        <v>0</v>
      </c>
      <c r="O3" s="3">
        <v>0</v>
      </c>
      <c r="P3" s="3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5" t="s">
        <v>27</v>
      </c>
      <c r="C4" s="10" t="s">
        <v>26</v>
      </c>
      <c r="D4" s="10"/>
      <c r="E4" s="11" t="s">
        <v>34</v>
      </c>
      <c r="F4" s="11" t="s">
        <v>35</v>
      </c>
      <c r="G4" s="11" t="s">
        <v>36</v>
      </c>
      <c r="H4" s="11" t="s">
        <v>37</v>
      </c>
      <c r="I4" s="11" t="s">
        <v>38</v>
      </c>
      <c r="J4" s="11" t="s">
        <v>39</v>
      </c>
      <c r="K4" s="20">
        <v>0</v>
      </c>
      <c r="L4" s="20">
        <v>0</v>
      </c>
      <c r="M4" s="20">
        <v>0</v>
      </c>
      <c r="N4" s="3">
        <v>0</v>
      </c>
      <c r="O4" s="3">
        <v>1</v>
      </c>
      <c r="P4" s="3">
        <v>0</v>
      </c>
      <c r="Q4" s="8" t="str">
        <f t="shared" si="0"/>
        <v/>
      </c>
    </row>
    <row r="5" spans="1:17" ht="15" customHeight="1" x14ac:dyDescent="0.35">
      <c r="A5" s="2">
        <v>1921</v>
      </c>
      <c r="B5" s="15" t="s">
        <v>27</v>
      </c>
      <c r="C5" s="10" t="s">
        <v>26</v>
      </c>
      <c r="D5" s="10"/>
      <c r="E5" s="11" t="s">
        <v>40</v>
      </c>
      <c r="F5" s="11" t="s">
        <v>41</v>
      </c>
      <c r="G5" s="11" t="s">
        <v>42</v>
      </c>
      <c r="H5" s="11" t="s">
        <v>43</v>
      </c>
      <c r="I5" s="11" t="s">
        <v>44</v>
      </c>
      <c r="J5" s="11" t="s">
        <v>45</v>
      </c>
      <c r="K5" s="20">
        <v>0</v>
      </c>
      <c r="L5" s="20">
        <v>0</v>
      </c>
      <c r="M5" s="20">
        <v>0</v>
      </c>
      <c r="N5" s="3">
        <v>0</v>
      </c>
      <c r="O5" s="3">
        <v>0</v>
      </c>
      <c r="P5" s="3">
        <v>0</v>
      </c>
      <c r="Q5" s="8" t="str">
        <f t="shared" si="0"/>
        <v/>
      </c>
    </row>
    <row r="6" spans="1:17" ht="15" customHeight="1" x14ac:dyDescent="0.35">
      <c r="A6" s="2">
        <v>1922</v>
      </c>
      <c r="B6" s="15" t="s">
        <v>27</v>
      </c>
      <c r="C6" s="10" t="s">
        <v>26</v>
      </c>
      <c r="D6" s="10"/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20">
        <v>0</v>
      </c>
      <c r="L6" s="20">
        <v>0</v>
      </c>
      <c r="M6" s="20">
        <v>0</v>
      </c>
      <c r="N6" s="3">
        <v>0</v>
      </c>
      <c r="O6" s="3">
        <v>0</v>
      </c>
      <c r="P6" s="3">
        <v>0</v>
      </c>
      <c r="Q6" s="8" t="str">
        <f t="shared" si="0"/>
        <v/>
      </c>
    </row>
    <row r="7" spans="1:17" ht="15" customHeight="1" x14ac:dyDescent="0.35">
      <c r="A7" s="2">
        <v>1923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8" t="str">
        <f t="shared" si="0"/>
        <v/>
      </c>
    </row>
    <row r="8" spans="1:17" ht="15" customHeight="1" x14ac:dyDescent="0.35">
      <c r="A8" s="2">
        <v>1924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20" t="s">
        <v>0</v>
      </c>
      <c r="L8" s="20" t="s">
        <v>0</v>
      </c>
      <c r="M8" s="20" t="s">
        <v>0</v>
      </c>
      <c r="N8" s="20" t="s">
        <v>0</v>
      </c>
      <c r="O8" s="20" t="s">
        <v>0</v>
      </c>
      <c r="P8" s="20" t="s">
        <v>0</v>
      </c>
      <c r="Q8" s="8" t="str">
        <f t="shared" si="0"/>
        <v/>
      </c>
    </row>
    <row r="9" spans="1:17" ht="15" customHeight="1" x14ac:dyDescent="0.35">
      <c r="A9" s="2">
        <v>1925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20" t="s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conditionalFormatting sqref="N6:P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:P6">
    <cfRule type="containsText" dxfId="64" priority="71" operator="containsText" text="*-">
      <formula>NOT(ISERROR(SEARCH(("*-"),(#REF!))))</formula>
    </cfRule>
  </conditionalFormatting>
  <conditionalFormatting sqref="K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63" priority="67" operator="containsText" text="*-">
      <formula>NOT(ISERROR(SEARCH(("*-"),(#REF!))))</formula>
    </cfRule>
  </conditionalFormatting>
  <conditionalFormatting sqref="K6">
    <cfRule type="containsText" dxfId="62" priority="65" operator="containsText" text="*-">
      <formula>NOT(ISERROR(SEARCH(("*-"),(#REF!))))</formula>
    </cfRule>
  </conditionalFormatting>
  <conditionalFormatting sqref="L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61" priority="61" operator="containsText" text="*-">
      <formula>NOT(ISERROR(SEARCH(("*-"),(#REF!))))</formula>
    </cfRule>
  </conditionalFormatting>
  <conditionalFormatting sqref="N3:P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:P3">
    <cfRule type="containsText" dxfId="60" priority="59" operator="containsText" text="*-">
      <formula>NOT(ISERROR(SEARCH(("*-"),(#REF!))))</formula>
    </cfRule>
  </conditionalFormatting>
  <conditionalFormatting sqref="K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">
    <cfRule type="containsText" dxfId="59" priority="57" operator="containsText" text="*-">
      <formula>NOT(ISERROR(SEARCH(("*-"),(#REF!))))</formula>
    </cfRule>
  </conditionalFormatting>
  <conditionalFormatting sqref="K3">
    <cfRule type="containsText" dxfId="58" priority="55" operator="containsText" text="*-">
      <formula>NOT(ISERROR(SEARCH(("*-"),(#REF!))))</formula>
    </cfRule>
  </conditionalFormatting>
  <conditionalFormatting sqref="L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57" priority="53" operator="containsText" text="*-">
      <formula>NOT(ISERROR(SEARCH(("*-"),(#REF!))))</formula>
    </cfRule>
  </conditionalFormatting>
  <conditionalFormatting sqref="K7:P7">
    <cfRule type="containsText" dxfId="56" priority="19" operator="containsText" text="*-">
      <formula>NOT(ISERROR(SEARCH(("*-"),(K7))))</formula>
    </cfRule>
  </conditionalFormatting>
  <conditionalFormatting sqref="K7:P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P9">
    <cfRule type="containsText" dxfId="55" priority="17" operator="containsText" text="*-">
      <formula>NOT(ISERROR(SEARCH(("*-"),(K8))))</formula>
    </cfRule>
  </conditionalFormatting>
  <conditionalFormatting sqref="K8:P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:P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:P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:P4">
    <cfRule type="containsText" dxfId="54" priority="15" operator="containsText" text="*-">
      <formula>NOT(ISERROR(SEARCH(("*-"),(#REF!))))</formula>
    </cfRule>
  </conditionalFormatting>
  <conditionalFormatting sqref="M4">
    <cfRule type="containsText" dxfId="53" priority="13" operator="containsText" text="*-">
      <formula>NOT(ISERROR(SEARCH(("*-"),(#REF!))))</formula>
    </cfRule>
  </conditionalFormatting>
  <conditionalFormatting sqref="K4">
    <cfRule type="containsText" dxfId="52" priority="11" operator="containsText" text="*-">
      <formula>NOT(ISERROR(SEARCH(("*-"),(#REF!))))</formula>
    </cfRule>
  </conditionalFormatting>
  <conditionalFormatting sqref="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1" priority="9" operator="containsText" text="*-">
      <formula>NOT(ISERROR(SEARCH(("*-"),(#REF!))))</formula>
    </cfRule>
  </conditionalFormatting>
  <conditionalFormatting sqref="N5:P5">
    <cfRule type="containsText" dxfId="50" priority="7" operator="containsText" text="*-">
      <formula>NOT(ISERROR(SEARCH(("*-"),(#REF!))))</formula>
    </cfRule>
  </conditionalFormatting>
  <conditionalFormatting sqref="M5">
    <cfRule type="containsText" dxfId="49" priority="5" operator="containsText" text="*-">
      <formula>NOT(ISERROR(SEARCH(("*-"),(#REF!))))</formula>
    </cfRule>
  </conditionalFormatting>
  <conditionalFormatting sqref="K5">
    <cfRule type="containsText" dxfId="48" priority="3" operator="containsText" text="*-">
      <formula>NOT(ISERROR(SEARCH(("*-"),(#REF!))))</formula>
    </cfRule>
  </conditionalFormatting>
  <conditionalFormatting sqref="L5">
    <cfRule type="containsText" dxfId="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B8" sqref="B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9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 t="shared" si="0"/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 t="shared" si="0"/>
        <v/>
      </c>
    </row>
    <row r="6" spans="1:17" ht="15" customHeight="1" x14ac:dyDescent="0.35">
      <c r="A6" s="2">
        <v>1922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20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8" t="str">
        <f t="shared" si="0"/>
        <v/>
      </c>
    </row>
    <row r="7" spans="1:17" ht="15" customHeight="1" x14ac:dyDescent="0.35">
      <c r="A7" s="2">
        <v>1923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8" t="str">
        <f t="shared" si="0"/>
        <v/>
      </c>
    </row>
    <row r="8" spans="1:17" ht="15" customHeight="1" x14ac:dyDescent="0.35">
      <c r="A8" s="2">
        <v>1924</v>
      </c>
      <c r="B8" s="15" t="s">
        <v>25</v>
      </c>
      <c r="C8" s="10" t="s">
        <v>24</v>
      </c>
      <c r="D8" s="10"/>
      <c r="E8" s="11" t="s">
        <v>52</v>
      </c>
      <c r="F8" s="11" t="s">
        <v>53</v>
      </c>
      <c r="G8" s="11" t="s">
        <v>54</v>
      </c>
      <c r="H8" s="11" t="s">
        <v>55</v>
      </c>
      <c r="I8" s="11" t="s">
        <v>56</v>
      </c>
      <c r="J8" s="11" t="s">
        <v>57</v>
      </c>
      <c r="K8" s="20">
        <v>0</v>
      </c>
      <c r="L8" s="20">
        <v>0</v>
      </c>
      <c r="M8" s="20">
        <v>0</v>
      </c>
      <c r="N8" s="3">
        <v>0</v>
      </c>
      <c r="O8" s="3">
        <v>0</v>
      </c>
      <c r="P8" s="3">
        <v>0</v>
      </c>
      <c r="Q8" s="8" t="str">
        <f t="shared" si="0"/>
        <v/>
      </c>
    </row>
    <row r="9" spans="1:17" ht="15" customHeight="1" x14ac:dyDescent="0.35">
      <c r="A9" s="2">
        <v>1925</v>
      </c>
      <c r="B9" s="15" t="s">
        <v>25</v>
      </c>
      <c r="C9" s="10" t="s">
        <v>24</v>
      </c>
      <c r="D9" s="10"/>
      <c r="E9" s="11" t="s">
        <v>58</v>
      </c>
      <c r="F9" s="11" t="s">
        <v>59</v>
      </c>
      <c r="G9" s="13" t="s">
        <v>0</v>
      </c>
      <c r="H9" s="13" t="s">
        <v>0</v>
      </c>
      <c r="I9" s="13" t="s">
        <v>0</v>
      </c>
      <c r="J9" s="13" t="s">
        <v>0</v>
      </c>
      <c r="K9" s="20">
        <v>0</v>
      </c>
      <c r="L9" s="3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conditionalFormatting sqref="N8:P8 L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 N8:P8">
    <cfRule type="containsText" dxfId="46" priority="43" operator="containsText" text="*-">
      <formula>NOT(ISERROR(SEARCH(("*-"),(#REF!))))</formula>
    </cfRule>
  </conditionalFormatting>
  <conditionalFormatting sqref="M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45" priority="39" operator="containsText" text="*-">
      <formula>NOT(ISERROR(SEARCH(("*-"),(#REF!))))</formula>
    </cfRule>
  </conditionalFormatting>
  <conditionalFormatting sqref="K8">
    <cfRule type="containsText" dxfId="44" priority="37" operator="containsText" text="*-">
      <formula>NOT(ISERROR(SEARCH(("*-"),(#REF!))))</formula>
    </cfRule>
  </conditionalFormatting>
  <conditionalFormatting sqref="K9">
    <cfRule type="containsText" dxfId="43" priority="35" operator="containsText" text="*-">
      <formula>NOT(ISERROR(SEARCH(("*-"),(#REF!))))</formula>
    </cfRule>
  </conditionalFormatting>
  <conditionalFormatting sqref="K7:P7">
    <cfRule type="containsText" dxfId="42" priority="13" operator="containsText" text="*-">
      <formula>NOT(ISERROR(SEARCH(("*-"),(K7))))</formula>
    </cfRule>
  </conditionalFormatting>
  <conditionalFormatting sqref="K7:P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:P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:P9">
    <cfRule type="containsText" dxfId="41" priority="1" operator="containsText" text="*-">
      <formula>NOT(ISERROR(SEARCH(("*-"),(M9))))</formula>
    </cfRule>
  </conditionalFormatting>
  <conditionalFormatting sqref="K6:P6">
    <cfRule type="containsText" dxfId="40" priority="11" operator="containsText" text="*-">
      <formula>NOT(ISERROR(SEARCH(("*-"),(K6))))</formula>
    </cfRule>
  </conditionalFormatting>
  <conditionalFormatting sqref="K6:P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39" priority="9" operator="containsText" text="*-">
      <formula>NOT(ISERROR(SEARCH(("*-"),(K5))))</formula>
    </cfRule>
  </conditionalFormatting>
  <conditionalFormatting sqref="K5:P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ntainsText" dxfId="38" priority="7" operator="containsText" text="*-">
      <formula>NOT(ISERROR(SEARCH(("*-"),(K4))))</formula>
    </cfRule>
  </conditionalFormatting>
  <conditionalFormatting sqref="K4:P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37" priority="5" operator="containsText" text="*-">
      <formula>NOT(ISERROR(SEARCH(("*-"),(K3))))</formula>
    </cfRule>
  </conditionalFormatting>
  <conditionalFormatting sqref="K3:P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36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I25" sqref="I2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84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>IF(OR(AND(K4&gt;1,K4&lt;&gt;"-"),AND(L4&gt;1,L4&lt;&gt;"-"),AND(M4&gt;1,M4&lt;&gt;"-"),AND(N4&gt;1,N4&lt;&gt;"-"),AND(O4&gt;1,O4&lt;&gt;"-"),AND(P4&gt;1,P4&lt;&gt;"-")),"Can exchange","")</f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>IF(OR(AND(K5&gt;1,K5&lt;&gt;"-"),AND(L5&gt;1,L5&lt;&gt;"-"),AND(M5&gt;1,M5&lt;&gt;"-"),AND(N5&gt;1,N5&lt;&gt;"-"),AND(O5&gt;1,O5&lt;&gt;"-"),AND(P5&gt;1,P5&lt;&gt;"-")),"Can exchange","")</f>
        <v/>
      </c>
    </row>
    <row r="6" spans="1:17" ht="15" customHeight="1" x14ac:dyDescent="0.35">
      <c r="A6" s="2">
        <v>1922</v>
      </c>
      <c r="B6" s="15" t="s">
        <v>25</v>
      </c>
      <c r="C6" s="10" t="s">
        <v>26</v>
      </c>
      <c r="D6" s="10"/>
      <c r="E6" s="11" t="s">
        <v>60</v>
      </c>
      <c r="F6" s="13" t="s">
        <v>0</v>
      </c>
      <c r="G6" s="11" t="s">
        <v>61</v>
      </c>
      <c r="H6" s="11" t="s">
        <v>62</v>
      </c>
      <c r="I6" s="13" t="s">
        <v>0</v>
      </c>
      <c r="J6" s="13" t="s">
        <v>0</v>
      </c>
      <c r="K6" s="20">
        <v>0</v>
      </c>
      <c r="L6" s="20" t="s">
        <v>0</v>
      </c>
      <c r="M6" s="20">
        <v>0</v>
      </c>
      <c r="N6" s="3">
        <v>0</v>
      </c>
      <c r="O6" s="20" t="s">
        <v>0</v>
      </c>
      <c r="P6" s="20" t="s">
        <v>0</v>
      </c>
      <c r="Q6" s="8" t="str">
        <f>IF(OR(AND(K6&gt;1,K6&lt;&gt;"-"),AND(L6&gt;1,L6&lt;&gt;"-"),AND(M6&gt;1,M6&lt;&gt;"-"),AND(N6&gt;1,N6&lt;&gt;"-"),AND(O6&gt;1,O6&lt;&gt;"-"),AND(P6&gt;1,P6&lt;&gt;"-")),"Can exchange","")</f>
        <v/>
      </c>
    </row>
    <row r="7" spans="1:17" ht="15" customHeight="1" x14ac:dyDescent="0.35">
      <c r="A7" s="2">
        <v>1923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20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8" t="str">
        <f>IF(OR(AND(K7&gt;1,K7&lt;&gt;"-"),AND(L7&gt;1,L7&lt;&gt;"-"),AND(M7&gt;1,M7&lt;&gt;"-"),AND(N7&gt;1,N7&lt;&gt;"-"),AND(O7&gt;1,O7&lt;&gt;"-"),AND(P7&gt;1,P7&lt;&gt;"-")),"Can exchange","")</f>
        <v/>
      </c>
    </row>
    <row r="8" spans="1:17" ht="15" customHeight="1" x14ac:dyDescent="0.35">
      <c r="A8" s="2">
        <v>1924</v>
      </c>
      <c r="B8" s="15" t="s">
        <v>25</v>
      </c>
      <c r="C8" s="10" t="s">
        <v>24</v>
      </c>
      <c r="D8" s="10"/>
      <c r="E8" s="11" t="s">
        <v>63</v>
      </c>
      <c r="F8" s="11" t="s">
        <v>64</v>
      </c>
      <c r="G8" s="11" t="s">
        <v>65</v>
      </c>
      <c r="H8" s="11" t="s">
        <v>66</v>
      </c>
      <c r="I8" s="11" t="s">
        <v>67</v>
      </c>
      <c r="J8" s="11" t="s">
        <v>68</v>
      </c>
      <c r="K8" s="20">
        <v>0</v>
      </c>
      <c r="L8" s="3">
        <v>0</v>
      </c>
      <c r="M8" s="20">
        <v>0</v>
      </c>
      <c r="N8" s="3">
        <v>0</v>
      </c>
      <c r="O8" s="3">
        <v>0</v>
      </c>
      <c r="P8" s="3">
        <v>0</v>
      </c>
      <c r="Q8" s="8" t="str">
        <f t="shared" ref="Q8:Q9" si="0">IF(OR(AND(K8&gt;1,K8&lt;&gt;"-"),AND(L8&gt;1,L8&lt;&gt;"-"),AND(M8&gt;1,M8&lt;&gt;"-"),AND(N8&gt;1,N8&lt;&gt;"-"),AND(O8&gt;1,O8&lt;&gt;"-"),AND(P8&gt;1,P8&lt;&gt;"-")),"Can exchange","")</f>
        <v/>
      </c>
    </row>
    <row r="9" spans="1:17" ht="15" customHeight="1" x14ac:dyDescent="0.35">
      <c r="A9" s="2">
        <v>1925</v>
      </c>
      <c r="B9" s="15" t="s">
        <v>25</v>
      </c>
      <c r="C9" s="10" t="s">
        <v>24</v>
      </c>
      <c r="D9" s="10"/>
      <c r="E9" s="13" t="s">
        <v>0</v>
      </c>
      <c r="F9" s="11" t="s">
        <v>69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3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phoneticPr fontId="8" type="noConversion"/>
  <conditionalFormatting sqref="N8:P8 N6 L8:L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:P8 L8:L9">
    <cfRule type="containsText" dxfId="35" priority="47" operator="containsText" text="*-">
      <formula>NOT(ISERROR(SEARCH(("*-"),(#REF!))))</formula>
    </cfRule>
  </conditionalFormatting>
  <conditionalFormatting sqref="M8 M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8">
    <cfRule type="containsText" dxfId="34" priority="45" operator="containsText" text="*-">
      <formula>NOT(ISERROR(SEARCH(("*-"),(#REF!))))</formula>
    </cfRule>
  </conditionalFormatting>
  <conditionalFormatting sqref="K8 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 K8">
    <cfRule type="containsText" dxfId="33" priority="39" operator="containsText" text="*-">
      <formula>NOT(ISERROR(SEARCH(("*-"),(#REF!))))</formula>
    </cfRule>
  </conditionalFormatting>
  <conditionalFormatting sqref="L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32" priority="11" operator="containsText" text="*-">
      <formula>NOT(ISERROR(SEARCH(("*-"),(P6))))</formula>
    </cfRule>
  </conditionalFormatting>
  <conditionalFormatting sqref="P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31" priority="9" operator="containsText" text="*-">
      <formula>NOT(ISERROR(SEARCH(("*-"),(K9))))</formula>
    </cfRule>
  </conditionalFormatting>
  <conditionalFormatting sqref="K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30" priority="5" operator="containsText" text="*-">
      <formula>NOT(ISERROR(SEARCH(("*-"),(N9))))</formula>
    </cfRule>
  </conditionalFormatting>
  <conditionalFormatting sqref="N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29" priority="23" operator="containsText" text="*-">
      <formula>NOT(ISERROR(SEARCH(("*-"),(K3))))</formula>
    </cfRule>
  </conditionalFormatting>
  <conditionalFormatting sqref="K3:P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28" priority="21" operator="containsText" text="*-">
      <formula>NOT(ISERROR(SEARCH(("*-"),(K5))))</formula>
    </cfRule>
  </conditionalFormatting>
  <conditionalFormatting sqref="K4:P4">
    <cfRule type="containsText" dxfId="27" priority="19" operator="containsText" text="*-">
      <formula>NOT(ISERROR(SEARCH(("*-"),(K4))))</formula>
    </cfRule>
  </conditionalFormatting>
  <conditionalFormatting sqref="P9">
    <cfRule type="containsText" dxfId="26" priority="1" operator="containsText" text="*-">
      <formula>NOT(ISERROR(SEARCH(("*-"),(P9))))</formula>
    </cfRule>
  </conditionalFormatting>
  <conditionalFormatting sqref="K7:P7">
    <cfRule type="containsText" dxfId="25" priority="17" operator="containsText" text="*-">
      <formula>NOT(ISERROR(SEARCH(("*-"),(K7))))</formula>
    </cfRule>
  </conditionalFormatting>
  <conditionalFormatting sqref="K7:P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24" priority="15" operator="containsText" text="*-">
      <formula>NOT(ISERROR(SEARCH(("*-"),(L6))))</formula>
    </cfRule>
  </conditionalFormatting>
  <conditionalFormatting sqref="O6">
    <cfRule type="containsText" dxfId="23" priority="13" operator="containsText" text="*-">
      <formula>NOT(ISERROR(SEARCH(("*-"),(O6))))</formula>
    </cfRule>
  </conditionalFormatting>
  <conditionalFormatting sqref="O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2" priority="7" operator="containsText" text="*-">
      <formula>NOT(ISERROR(SEARCH(("*-"),(M9))))</formula>
    </cfRule>
  </conditionalFormatting>
  <conditionalFormatting sqref="M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21" priority="3" operator="containsText" text="*-">
      <formula>NOT(ISERROR(SEARCH(("*-"),(O9))))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J16" sqref="J16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83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 t="shared" si="0"/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 t="shared" si="0"/>
        <v/>
      </c>
    </row>
    <row r="6" spans="1:17" ht="15" customHeight="1" x14ac:dyDescent="0.35">
      <c r="A6" s="2">
        <v>1922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20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8" t="str">
        <f t="shared" si="0"/>
        <v/>
      </c>
    </row>
    <row r="7" spans="1:17" ht="15" customHeight="1" x14ac:dyDescent="0.35">
      <c r="A7" s="2">
        <v>1923</v>
      </c>
      <c r="B7" s="15" t="s">
        <v>25</v>
      </c>
      <c r="C7" s="10" t="s">
        <v>26</v>
      </c>
      <c r="D7" s="10"/>
      <c r="E7" s="11" t="s">
        <v>70</v>
      </c>
      <c r="F7" s="11" t="s">
        <v>71</v>
      </c>
      <c r="G7" s="11" t="s">
        <v>72</v>
      </c>
      <c r="H7" s="11" t="s">
        <v>73</v>
      </c>
      <c r="I7" s="11" t="s">
        <v>74</v>
      </c>
      <c r="J7" s="11" t="s">
        <v>75</v>
      </c>
      <c r="K7" s="20">
        <v>0</v>
      </c>
      <c r="L7" s="3">
        <v>0</v>
      </c>
      <c r="M7" s="20">
        <v>0</v>
      </c>
      <c r="N7" s="3">
        <v>0</v>
      </c>
      <c r="O7" s="3">
        <v>0</v>
      </c>
      <c r="P7" s="3">
        <v>0</v>
      </c>
      <c r="Q7" s="8" t="str">
        <f t="shared" si="0"/>
        <v/>
      </c>
    </row>
    <row r="8" spans="1:17" ht="15" customHeight="1" x14ac:dyDescent="0.35">
      <c r="A8" s="2">
        <v>1924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20" t="s">
        <v>0</v>
      </c>
      <c r="L8" s="20" t="s">
        <v>0</v>
      </c>
      <c r="M8" s="20" t="s">
        <v>0</v>
      </c>
      <c r="N8" s="20" t="s">
        <v>0</v>
      </c>
      <c r="O8" s="20" t="s">
        <v>0</v>
      </c>
      <c r="P8" s="20" t="s">
        <v>0</v>
      </c>
      <c r="Q8" s="8" t="str">
        <f t="shared" si="0"/>
        <v/>
      </c>
    </row>
    <row r="9" spans="1:17" ht="15" customHeight="1" x14ac:dyDescent="0.35">
      <c r="A9" s="2">
        <v>1925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20" t="s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conditionalFormatting sqref="N7:P7 L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N7:P7">
    <cfRule type="containsText" dxfId="20" priority="37" operator="containsText" text="*-">
      <formula>NOT(ISERROR(SEARCH(("*-"),(#REF!))))</formula>
    </cfRule>
  </conditionalFormatting>
  <conditionalFormatting sqref="M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9" priority="35" operator="containsText" text="*-">
      <formula>NOT(ISERROR(SEARCH(("*-"),(#REF!))))</formula>
    </cfRule>
  </conditionalFormatting>
  <conditionalFormatting sqref="K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8" priority="29" operator="containsText" text="*-">
      <formula>NOT(ISERROR(SEARCH(("*-"),(#REF!))))</formula>
    </cfRule>
  </conditionalFormatting>
  <conditionalFormatting sqref="K9:P9">
    <cfRule type="containsText" dxfId="17" priority="11" operator="containsText" text="*-">
      <formula>NOT(ISERROR(SEARCH(("*-"),(K9))))</formula>
    </cfRule>
  </conditionalFormatting>
  <conditionalFormatting sqref="K9:P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P8">
    <cfRule type="containsText" dxfId="16" priority="9" operator="containsText" text="*-">
      <formula>NOT(ISERROR(SEARCH(("*-"),(K8))))</formula>
    </cfRule>
  </conditionalFormatting>
  <conditionalFormatting sqref="K8:P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P6">
    <cfRule type="containsText" dxfId="15" priority="7" operator="containsText" text="*-">
      <formula>NOT(ISERROR(SEARCH(("*-"),(K6))))</formula>
    </cfRule>
  </conditionalFormatting>
  <conditionalFormatting sqref="K6:P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14" priority="5" operator="containsText" text="*-">
      <formula>NOT(ISERROR(SEARCH(("*-"),(K5))))</formula>
    </cfRule>
  </conditionalFormatting>
  <conditionalFormatting sqref="K5:P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ntainsText" dxfId="13" priority="3" operator="containsText" text="*-">
      <formula>NOT(ISERROR(SEARCH(("*-"),(K4))))</formula>
    </cfRule>
  </conditionalFormatting>
  <conditionalFormatting sqref="K4:P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12" priority="1" operator="containsText" text="*-">
      <formula>NOT(ISERROR(SEARCH(("*-"),(K3))))</formula>
    </cfRule>
  </conditionalFormatting>
  <conditionalFormatting sqref="K3:P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87D5-28A9-4559-AA30-CB80681C8D8B}">
  <dimension ref="A1:Q9"/>
  <sheetViews>
    <sheetView zoomScaleNormal="100" workbookViewId="0">
      <pane xSplit="17" ySplit="2" topLeftCell="R3" activePane="bottomRight" state="frozen"/>
      <selection pane="topRight" activeCell="H1" sqref="H1"/>
      <selection pane="bottomLeft" activeCell="A3" sqref="A3"/>
      <selection pane="bottomRight" activeCell="J18" sqref="J1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0" width="12.453125" customWidth="1"/>
    <col min="11" max="16" width="3.81640625" customWidth="1"/>
    <col min="17" max="17" width="13.7265625" style="7" customWidth="1"/>
  </cols>
  <sheetData>
    <row r="1" spans="1:17" ht="15" customHeight="1" x14ac:dyDescent="0.35">
      <c r="A1" s="21" t="s">
        <v>15</v>
      </c>
      <c r="B1" s="23" t="s">
        <v>11</v>
      </c>
      <c r="C1" s="25" t="s">
        <v>12</v>
      </c>
      <c r="D1" s="26"/>
      <c r="E1" s="27" t="s">
        <v>16</v>
      </c>
      <c r="F1" s="28"/>
      <c r="G1" s="28"/>
      <c r="H1" s="28"/>
      <c r="I1" s="28"/>
      <c r="J1" s="28"/>
      <c r="K1" s="29" t="s">
        <v>82</v>
      </c>
      <c r="L1" s="30"/>
      <c r="M1" s="30"/>
      <c r="N1" s="31"/>
      <c r="O1" s="32"/>
      <c r="P1" s="33"/>
    </row>
    <row r="2" spans="1:17" ht="15" customHeight="1" x14ac:dyDescent="0.35">
      <c r="A2" s="22"/>
      <c r="B2" s="24"/>
      <c r="C2" s="12" t="s">
        <v>13</v>
      </c>
      <c r="D2" s="12" t="s">
        <v>14</v>
      </c>
      <c r="E2" s="10" t="s">
        <v>5</v>
      </c>
      <c r="F2" s="10" t="s">
        <v>1</v>
      </c>
      <c r="G2" s="10" t="s">
        <v>23</v>
      </c>
      <c r="H2" s="10" t="s">
        <v>2</v>
      </c>
      <c r="I2" s="10" t="s">
        <v>3</v>
      </c>
      <c r="J2" s="10" t="s">
        <v>4</v>
      </c>
      <c r="K2" s="6" t="s">
        <v>5</v>
      </c>
      <c r="L2" s="6" t="s">
        <v>1</v>
      </c>
      <c r="M2" s="11" t="s">
        <v>23</v>
      </c>
      <c r="N2" s="1" t="s">
        <v>2</v>
      </c>
      <c r="O2" s="4" t="s">
        <v>3</v>
      </c>
      <c r="P2" s="5" t="s">
        <v>4</v>
      </c>
    </row>
    <row r="3" spans="1:17" ht="15" customHeight="1" x14ac:dyDescent="0.35">
      <c r="A3" s="2">
        <v>1919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20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8" t="str">
        <f t="shared" ref="Q3:Q9" si="0">IF(OR(AND(K3&gt;1,K3&lt;&gt;"-"),AND(L3&gt;1,L3&lt;&gt;"-"),AND(M3&gt;1,M3&lt;&gt;"-"),AND(N3&gt;1,N3&lt;&gt;"-"),AND(O3&gt;1,O3&lt;&gt;"-"),AND(P3&gt;1,P3&lt;&gt;"-")),"Can exchange","")</f>
        <v/>
      </c>
    </row>
    <row r="4" spans="1:17" ht="15" customHeight="1" x14ac:dyDescent="0.35">
      <c r="A4" s="2">
        <v>1920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20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8" t="str">
        <f t="shared" si="0"/>
        <v/>
      </c>
    </row>
    <row r="5" spans="1:17" ht="15" customHeight="1" x14ac:dyDescent="0.35">
      <c r="A5" s="2">
        <v>1921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20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8" t="str">
        <f t="shared" si="0"/>
        <v/>
      </c>
    </row>
    <row r="6" spans="1:17" ht="15" customHeight="1" x14ac:dyDescent="0.35">
      <c r="A6" s="2">
        <v>1922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20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8" t="str">
        <f t="shared" si="0"/>
        <v/>
      </c>
    </row>
    <row r="7" spans="1:17" ht="15" customHeight="1" x14ac:dyDescent="0.35">
      <c r="A7" s="2">
        <v>1923</v>
      </c>
      <c r="B7" s="15" t="s">
        <v>25</v>
      </c>
      <c r="C7" s="10" t="s">
        <v>26</v>
      </c>
      <c r="D7" s="10"/>
      <c r="E7" s="11" t="s">
        <v>76</v>
      </c>
      <c r="F7" s="11" t="s">
        <v>77</v>
      </c>
      <c r="G7" s="11" t="s">
        <v>78</v>
      </c>
      <c r="H7" s="11" t="s">
        <v>79</v>
      </c>
      <c r="I7" s="11" t="s">
        <v>80</v>
      </c>
      <c r="J7" s="11" t="s">
        <v>81</v>
      </c>
      <c r="K7" s="20">
        <v>0</v>
      </c>
      <c r="L7" s="3">
        <v>0</v>
      </c>
      <c r="M7" s="20">
        <v>0</v>
      </c>
      <c r="N7" s="3">
        <v>0</v>
      </c>
      <c r="O7" s="3">
        <v>0</v>
      </c>
      <c r="P7" s="3">
        <v>0</v>
      </c>
      <c r="Q7" s="8" t="str">
        <f t="shared" si="0"/>
        <v/>
      </c>
    </row>
    <row r="8" spans="1:17" ht="15" customHeight="1" x14ac:dyDescent="0.35">
      <c r="A8" s="2">
        <v>1924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20" t="s">
        <v>0</v>
      </c>
      <c r="L8" s="20" t="s">
        <v>0</v>
      </c>
      <c r="M8" s="20" t="s">
        <v>0</v>
      </c>
      <c r="N8" s="20" t="s">
        <v>0</v>
      </c>
      <c r="O8" s="20" t="s">
        <v>0</v>
      </c>
      <c r="P8" s="20" t="s">
        <v>0</v>
      </c>
      <c r="Q8" s="8" t="str">
        <f t="shared" si="0"/>
        <v/>
      </c>
    </row>
    <row r="9" spans="1:17" ht="15" customHeight="1" x14ac:dyDescent="0.35">
      <c r="A9" s="2">
        <v>1925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20" t="s">
        <v>0</v>
      </c>
      <c r="L9" s="20" t="s">
        <v>0</v>
      </c>
      <c r="M9" s="20" t="s">
        <v>0</v>
      </c>
      <c r="N9" s="20" t="s">
        <v>0</v>
      </c>
      <c r="O9" s="20" t="s">
        <v>0</v>
      </c>
      <c r="P9" s="20" t="s">
        <v>0</v>
      </c>
      <c r="Q9" s="8" t="str">
        <f t="shared" si="0"/>
        <v/>
      </c>
    </row>
  </sheetData>
  <mergeCells count="5">
    <mergeCell ref="A1:A2"/>
    <mergeCell ref="B1:B2"/>
    <mergeCell ref="C1:D1"/>
    <mergeCell ref="E1:J1"/>
    <mergeCell ref="K1:P1"/>
  </mergeCells>
  <conditionalFormatting sqref="N7:P7 L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N7:P7">
    <cfRule type="containsText" dxfId="11" priority="17" operator="containsText" text="*-">
      <formula>NOT(ISERROR(SEARCH(("*-"),(#REF!))))</formula>
    </cfRule>
  </conditionalFormatting>
  <conditionalFormatting sqref="M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0" priority="15" operator="containsText" text="*-">
      <formula>NOT(ISERROR(SEARCH(("*-"),(#REF!))))</formula>
    </cfRule>
  </conditionalFormatting>
  <conditionalFormatting sqref="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" priority="13" operator="containsText" text="*-">
      <formula>NOT(ISERROR(SEARCH(("*-"),(#REF!))))</formula>
    </cfRule>
  </conditionalFormatting>
  <conditionalFormatting sqref="K9:P9">
    <cfRule type="containsText" dxfId="8" priority="11" operator="containsText" text="*-">
      <formula>NOT(ISERROR(SEARCH(("*-"),(K9))))</formula>
    </cfRule>
  </conditionalFormatting>
  <conditionalFormatting sqref="K9:P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P8">
    <cfRule type="containsText" dxfId="7" priority="9" operator="containsText" text="*-">
      <formula>NOT(ISERROR(SEARCH(("*-"),(K8))))</formula>
    </cfRule>
  </conditionalFormatting>
  <conditionalFormatting sqref="K8:P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P6">
    <cfRule type="containsText" dxfId="6" priority="7" operator="containsText" text="*-">
      <formula>NOT(ISERROR(SEARCH(("*-"),(K6))))</formula>
    </cfRule>
  </conditionalFormatting>
  <conditionalFormatting sqref="K6:P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P5">
    <cfRule type="containsText" dxfId="5" priority="5" operator="containsText" text="*-">
      <formula>NOT(ISERROR(SEARCH(("*-"),(K5))))</formula>
    </cfRule>
  </conditionalFormatting>
  <conditionalFormatting sqref="K5:P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P4">
    <cfRule type="containsText" dxfId="4" priority="3" operator="containsText" text="*-">
      <formula>NOT(ISERROR(SEARCH(("*-"),(K4))))</formula>
    </cfRule>
  </conditionalFormatting>
  <conditionalFormatting sqref="K4:P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P3">
    <cfRule type="containsText" dxfId="3" priority="1" operator="containsText" text="*-">
      <formula>NOT(ISERROR(SEARCH(("*-"),(K3))))</formula>
    </cfRule>
  </conditionalFormatting>
  <conditionalFormatting sqref="K3:P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17</v>
      </c>
      <c r="C1" s="18" t="s">
        <v>18</v>
      </c>
    </row>
    <row r="2" spans="1:3" ht="15" customHeight="1" x14ac:dyDescent="0.35">
      <c r="A2" s="7">
        <v>1</v>
      </c>
      <c r="B2" s="9" t="s">
        <v>7</v>
      </c>
      <c r="C2" s="19" t="s">
        <v>20</v>
      </c>
    </row>
    <row r="3" spans="1:3" ht="15" customHeight="1" x14ac:dyDescent="0.35">
      <c r="A3" s="7">
        <v>2</v>
      </c>
      <c r="B3" s="9" t="s">
        <v>10</v>
      </c>
      <c r="C3" s="19" t="s">
        <v>19</v>
      </c>
    </row>
    <row r="4" spans="1:3" ht="15" customHeight="1" x14ac:dyDescent="0.35">
      <c r="A4" s="7">
        <v>3</v>
      </c>
      <c r="B4" s="9" t="s">
        <v>21</v>
      </c>
      <c r="C4" s="19" t="s">
        <v>22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50₰</vt:lpstr>
      <vt:lpstr>1ℳ</vt:lpstr>
      <vt:lpstr>3ℳ</vt:lpstr>
      <vt:lpstr>200ℳ</vt:lpstr>
      <vt:lpstr>500ℳ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2024-04-22T11:53:49Z</dcterms:modified>
  <cp:category/>
  <cp:contentStatus/>
</cp:coreProperties>
</file>