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Евро\Latvia\"/>
    </mc:Choice>
  </mc:AlternateContent>
  <bookViews>
    <workbookView xWindow="0" yWindow="0" windowWidth="28800" windowHeight="12300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2" l="1"/>
  <c r="G5" i="12"/>
  <c r="G4" i="12"/>
  <c r="G3" i="12"/>
  <c r="G6" i="11"/>
  <c r="G5" i="11"/>
  <c r="G4" i="11"/>
  <c r="G3" i="11"/>
  <c r="G6" i="10"/>
  <c r="G5" i="10"/>
  <c r="G4" i="10"/>
  <c r="G3" i="10"/>
  <c r="G6" i="9"/>
  <c r="G5" i="9"/>
  <c r="G4" i="9"/>
  <c r="G3" i="9"/>
  <c r="G6" i="8"/>
  <c r="G5" i="8"/>
  <c r="G4" i="8"/>
  <c r="G3" i="8"/>
  <c r="G6" i="7"/>
  <c r="G5" i="7"/>
  <c r="G4" i="7"/>
  <c r="G3" i="7"/>
  <c r="G4" i="4"/>
  <c r="G5" i="4"/>
  <c r="G6" i="4"/>
  <c r="G3" i="4"/>
  <c r="G4" i="5"/>
  <c r="G5" i="5"/>
  <c r="G6" i="5"/>
  <c r="G3" i="5"/>
</calcChain>
</file>

<file path=xl/comments1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2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3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4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5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6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7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comments8.xml><?xml version="1.0" encoding="utf-8"?>
<comments xmlns="http://schemas.openxmlformats.org/spreadsheetml/2006/main">
  <authors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German mints:
Staatliche Münzen Baden-Württemberg 
(Stuttgart mint)
+
Staatliche Münze Karlsruhe
(Karlsruhe mint)</t>
        </r>
      </text>
    </comment>
  </commentList>
</comments>
</file>

<file path=xl/sharedStrings.xml><?xml version="1.0" encoding="utf-8"?>
<sst xmlns="http://schemas.openxmlformats.org/spreadsheetml/2006/main" count="190" uniqueCount="44">
  <si>
    <t>-</t>
  </si>
  <si>
    <t>Year</t>
  </si>
  <si>
    <t>Series</t>
  </si>
  <si>
    <t>Type</t>
  </si>
  <si>
    <t>Mintage</t>
  </si>
  <si>
    <t>Subtype_1</t>
  </si>
  <si>
    <t>Subtype_2</t>
  </si>
  <si>
    <t>Copper plated Steel</t>
  </si>
  <si>
    <t>1cent</t>
  </si>
  <si>
    <t>2cents</t>
  </si>
  <si>
    <t>5cents</t>
  </si>
  <si>
    <t>10cents</t>
  </si>
  <si>
    <t>Brass</t>
  </si>
  <si>
    <t>20cents</t>
  </si>
  <si>
    <t>50cents</t>
  </si>
  <si>
    <t>1€</t>
  </si>
  <si>
    <t>Bi-Metallic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</si>
  <si>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</si>
  <si>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</si>
  <si>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</si>
  <si>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</si>
  <si>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</si>
  <si>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</si>
  <si>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</si>
  <si>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</si>
  <si>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Photo of coins</t>
  </si>
  <si>
    <t>2€</t>
  </si>
  <si>
    <t>eurocollection</t>
  </si>
  <si>
    <t>Low convenience table of varieties</t>
  </si>
  <si>
    <t>High convenience single table of varieties with photos</t>
  </si>
  <si>
    <t>High convenience set of tables table of actual coins with photos</t>
  </si>
  <si>
    <t>coinsplanet.ru</t>
  </si>
  <si>
    <t>F+G</t>
  </si>
  <si>
    <t>120.035.000</t>
  </si>
  <si>
    <t>30.000</t>
  </si>
  <si>
    <t>5.000</t>
  </si>
  <si>
    <t>80.035.000</t>
  </si>
  <si>
    <t>50.035.000</t>
  </si>
  <si>
    <t>40.035.000</t>
  </si>
  <si>
    <t>35.035.000</t>
  </si>
  <si>
    <t>25.035.000</t>
  </si>
  <si>
    <t>30.035.000</t>
  </si>
  <si>
    <t>10.005.000</t>
  </si>
  <si>
    <t>20.035.000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</si>
</sst>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3" fontId="3" fillId="4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3" fontId="3" fillId="6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3" fillId="6" borderId="1" xfId="0" applyNumberFormat="1" applyFont="1" applyFill="1" applyBorder="1" applyAlignment="1">
      <alignment horizontal="center" vertical="center" shrinkToFit="1"/>
    </xf>
    <xf numFmtId="3" fontId="3" fillId="3" borderId="1" xfId="0" applyNumberFormat="1" applyFont="1" applyFill="1" applyBorder="1" applyAlignment="1">
      <alignment horizontal="center" vertical="center" shrinkToFit="1"/>
    </xf>
    <xf numFmtId="3" fontId="3" fillId="4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3" fontId="3" fillId="4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wrapText="1"/>
    </xf>
    <xf numFmtId="0" fontId="6" fillId="5" borderId="2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 vertical="center" shrinkToFit="1"/>
    </xf>
    <xf numFmtId="0" fontId="6" fillId="5" borderId="7" xfId="0" applyFont="1" applyFill="1" applyBorder="1" applyAlignment="1">
      <alignment horizontal="center" vertical="center" shrinkToFit="1"/>
    </xf>
    <xf numFmtId="49" fontId="6" fillId="5" borderId="6" xfId="0" applyNumberFormat="1" applyFont="1" applyFill="1" applyBorder="1" applyAlignment="1">
      <alignment horizontal="center" vertical="center" shrinkToFit="1"/>
    </xf>
    <xf numFmtId="0" fontId="5" fillId="7" borderId="12" xfId="2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/>
  </cellStyles>
  <dxfs count="1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7"/>
    <tableColumn id="2" name="Link" dataDxfId="16" dataCellStyle="Гиперссылка"/>
    <tableColumn id="3" name="Description (single table, table set, mintage, prices):" dataDxfId="1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printerSettings" Target="../printerSettings/printerSettings9.bin"/><Relationship Id="rId2" Type="http://schemas.openxmlformats.org/officeDocument/2006/relationships/hyperlink" Target="https://www.euro-coins.info/info/mintage/latvia.html" TargetMode="External"/><Relationship Id="rId1" Type="http://schemas.openxmlformats.org/officeDocument/2006/relationships/hyperlink" Target="https://en.ucoin.net/catalog/?country=latvia" TargetMode="External"/><Relationship Id="rId6" Type="http://schemas.openxmlformats.org/officeDocument/2006/relationships/hyperlink" Target="https://coinsplanet.ru/upload/013/u1372/001/9e08e8ac.jpg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://www.eurocollection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tabSelected="1"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C12" sqref="C1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1" t="s">
        <v>8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8" t="s">
        <v>7</v>
      </c>
      <c r="C3" s="9"/>
      <c r="D3" s="9"/>
      <c r="E3" s="10" t="s">
        <v>33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7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7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14" priority="21" operator="containsText" text="*-">
      <formula>NOT(ISERROR(SEARCH(("*-"),(F3))))</formula>
    </cfRule>
  </conditionalFormatting>
  <conditionalFormatting sqref="F3:F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1" t="s">
        <v>9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8" t="s">
        <v>7</v>
      </c>
      <c r="C3" s="9"/>
      <c r="D3" s="9"/>
      <c r="E3" s="10" t="s">
        <v>36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7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7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12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J1" sqref="J1"/>
      <selection pane="bottomLeft" activeCell="A3" sqref="A3"/>
      <selection pane="bottomRight" activeCell="G3" sqref="G3: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1" t="s">
        <v>10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8" t="s">
        <v>7</v>
      </c>
      <c r="C3" s="9"/>
      <c r="D3" s="9"/>
      <c r="E3" s="10" t="s">
        <v>37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7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7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10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9" t="s">
        <v>1</v>
      </c>
      <c r="B1" s="31" t="s">
        <v>2</v>
      </c>
      <c r="C1" s="27" t="s">
        <v>3</v>
      </c>
      <c r="D1" s="33"/>
      <c r="E1" s="20" t="s">
        <v>4</v>
      </c>
      <c r="F1" s="22" t="s">
        <v>11</v>
      </c>
      <c r="G1" s="1"/>
    </row>
    <row r="2" spans="1:7" ht="15" customHeight="1" x14ac:dyDescent="0.35">
      <c r="A2" s="30"/>
      <c r="B2" s="32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6" t="s">
        <v>12</v>
      </c>
      <c r="C3" s="9"/>
      <c r="D3" s="9"/>
      <c r="E3" s="10" t="s">
        <v>38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6" t="s">
        <v>12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6" t="s">
        <v>12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8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1" t="s">
        <v>13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6" t="s">
        <v>12</v>
      </c>
      <c r="C3" s="9"/>
      <c r="D3" s="9"/>
      <c r="E3" s="10" t="s">
        <v>39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6" t="s">
        <v>12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6" t="s">
        <v>12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6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1" t="s">
        <v>14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6" t="s">
        <v>12</v>
      </c>
      <c r="C3" s="9"/>
      <c r="D3" s="9"/>
      <c r="E3" s="10" t="s">
        <v>40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6" t="s">
        <v>12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6" t="s">
        <v>12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4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G3" sqref="G3:G6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3" t="s">
        <v>15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8" t="s">
        <v>16</v>
      </c>
      <c r="C3" s="9"/>
      <c r="D3" s="9"/>
      <c r="E3" s="10" t="s">
        <v>41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16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16</v>
      </c>
      <c r="C5" s="9"/>
      <c r="D5" s="9"/>
      <c r="E5" s="10" t="s">
        <v>42</v>
      </c>
      <c r="F5" s="18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2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12" sqref="E12"/>
    </sheetView>
  </sheetViews>
  <sheetFormatPr defaultRowHeight="15" customHeight="1" x14ac:dyDescent="0.35"/>
  <cols>
    <col min="1" max="1" width="5.453125" style="3" customWidth="1"/>
    <col min="2" max="2" width="24.81640625" style="3" customWidth="1"/>
    <col min="3" max="3" width="36.7265625" style="3" customWidth="1"/>
    <col min="4" max="4" width="24.81640625" style="3" customWidth="1"/>
    <col min="5" max="5" width="12.453125" style="3" customWidth="1"/>
    <col min="6" max="6" width="3.81640625" style="3" customWidth="1"/>
    <col min="7" max="7" width="13.7265625" style="3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20" t="s">
        <v>4</v>
      </c>
      <c r="F1" s="23" t="s">
        <v>26</v>
      </c>
      <c r="G1" s="1"/>
    </row>
    <row r="2" spans="1:7" ht="15" customHeight="1" x14ac:dyDescent="0.35">
      <c r="A2" s="26"/>
      <c r="B2" s="26"/>
      <c r="C2" s="4" t="s">
        <v>5</v>
      </c>
      <c r="D2" s="4" t="s">
        <v>6</v>
      </c>
      <c r="E2" s="6" t="s">
        <v>32</v>
      </c>
      <c r="F2" s="17" t="s">
        <v>32</v>
      </c>
      <c r="G2" s="1"/>
    </row>
    <row r="3" spans="1:7" ht="15" customHeight="1" x14ac:dyDescent="0.35">
      <c r="A3" s="7">
        <v>2014</v>
      </c>
      <c r="B3" s="8" t="s">
        <v>16</v>
      </c>
      <c r="C3" s="9"/>
      <c r="D3" s="9"/>
      <c r="E3" s="10" t="s">
        <v>43</v>
      </c>
      <c r="F3" s="18">
        <v>0</v>
      </c>
      <c r="G3" s="2" t="str">
        <f t="shared" ref="G3:G6" si="0">IF(OR(AND(F3&gt;1,F3&lt;&gt;"-")),"Can exchange","")</f>
        <v/>
      </c>
    </row>
    <row r="4" spans="1:7" ht="15" customHeight="1" x14ac:dyDescent="0.35">
      <c r="A4" s="7">
        <v>2015</v>
      </c>
      <c r="B4" s="8" t="s">
        <v>16</v>
      </c>
      <c r="C4" s="9"/>
      <c r="D4" s="9"/>
      <c r="E4" s="34" t="s">
        <v>34</v>
      </c>
      <c r="F4" s="18" t="s">
        <v>0</v>
      </c>
      <c r="G4" s="2" t="str">
        <f t="shared" si="0"/>
        <v/>
      </c>
    </row>
    <row r="5" spans="1:7" ht="15" customHeight="1" x14ac:dyDescent="0.35">
      <c r="A5" s="7">
        <v>2016</v>
      </c>
      <c r="B5" s="8" t="s">
        <v>16</v>
      </c>
      <c r="C5" s="9"/>
      <c r="D5" s="9"/>
      <c r="E5" s="34" t="s">
        <v>35</v>
      </c>
      <c r="F5" s="18" t="s">
        <v>0</v>
      </c>
      <c r="G5" s="2" t="str">
        <f t="shared" si="0"/>
        <v/>
      </c>
    </row>
    <row r="6" spans="1:7" ht="15" customHeight="1" x14ac:dyDescent="0.35">
      <c r="A6" s="7">
        <v>2017</v>
      </c>
      <c r="B6" s="5" t="s">
        <v>0</v>
      </c>
      <c r="C6" s="5" t="s">
        <v>0</v>
      </c>
      <c r="D6" s="5" t="s">
        <v>0</v>
      </c>
      <c r="E6" s="5" t="s">
        <v>0</v>
      </c>
      <c r="F6" s="18" t="s">
        <v>0</v>
      </c>
      <c r="G6" s="2" t="str">
        <f t="shared" si="0"/>
        <v/>
      </c>
    </row>
  </sheetData>
  <mergeCells count="3">
    <mergeCell ref="A1:A2"/>
    <mergeCell ref="B1:B2"/>
    <mergeCell ref="C1:D1"/>
  </mergeCells>
  <conditionalFormatting sqref="F3:F6">
    <cfRule type="containsText" dxfId="0" priority="1" operator="containsText" text="*-">
      <formula>NOT(ISERROR(SEARCH(("*-"),(F3))))</formula>
    </cfRule>
  </conditionalFormatting>
  <conditionalFormatting sqref="F3: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1" t="s">
        <v>17</v>
      </c>
      <c r="B1" s="12" t="s">
        <v>18</v>
      </c>
      <c r="C1" s="13" t="s">
        <v>19</v>
      </c>
    </row>
    <row r="2" spans="1:3" ht="15" customHeight="1" x14ac:dyDescent="0.35">
      <c r="A2" s="14">
        <v>1</v>
      </c>
      <c r="B2" s="15" t="s">
        <v>20</v>
      </c>
      <c r="C2" s="16" t="s">
        <v>21</v>
      </c>
    </row>
    <row r="3" spans="1:3" ht="15" customHeight="1" x14ac:dyDescent="0.35">
      <c r="A3" s="14">
        <v>2</v>
      </c>
      <c r="B3" s="15" t="s">
        <v>23</v>
      </c>
      <c r="C3" s="16" t="s">
        <v>22</v>
      </c>
    </row>
    <row r="4" spans="1:3" ht="15" customHeight="1" x14ac:dyDescent="0.35">
      <c r="A4" s="14">
        <v>3</v>
      </c>
      <c r="B4" s="15" t="s">
        <v>24</v>
      </c>
      <c r="C4" s="16" t="s">
        <v>28</v>
      </c>
    </row>
    <row r="5" spans="1:3" ht="15" customHeight="1" x14ac:dyDescent="0.35">
      <c r="A5" s="14">
        <v>4</v>
      </c>
      <c r="B5" s="24" t="s">
        <v>31</v>
      </c>
      <c r="C5" s="16" t="s">
        <v>25</v>
      </c>
    </row>
    <row r="6" spans="1:3" ht="15" customHeight="1" x14ac:dyDescent="0.35">
      <c r="A6" s="14">
        <v>5</v>
      </c>
      <c r="B6" s="15" t="s">
        <v>27</v>
      </c>
      <c r="C6" s="19" t="s">
        <v>29</v>
      </c>
    </row>
    <row r="7" spans="1:3" ht="15" customHeight="1" x14ac:dyDescent="0.35">
      <c r="A7" s="14">
        <v>6</v>
      </c>
      <c r="B7" s="15" t="s">
        <v>27</v>
      </c>
      <c r="C7" s="19" t="s">
        <v>30</v>
      </c>
    </row>
  </sheetData>
  <hyperlinks>
    <hyperlink ref="B2" r:id="rId1"/>
    <hyperlink ref="B3" r:id="rId2"/>
    <hyperlink ref="B4" r:id="rId3"/>
    <hyperlink ref="B7" r:id="rId4"/>
    <hyperlink ref="B6" r:id="rId5"/>
    <hyperlink ref="B5" r:id="rId6" display="https://coinsplanet.ru/upload/013/u1372/001/9e08e8ac.jpg"/>
  </hyperlinks>
  <pageMargins left="0.7" right="0.7" top="0.75" bottom="0.75" header="0.3" footer="0.3"/>
  <pageSetup paperSize="9" orientation="portrait" horizontalDpi="300" verticalDpi="300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2019-12-25T12:43:17Z</dcterms:modified>
</cp:coreProperties>
</file>