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Ireland\"/>
    </mc:Choice>
  </mc:AlternateContent>
  <bookViews>
    <workbookView xWindow="0" yWindow="0" windowWidth="28800" windowHeight="12300" activeTab="2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2" l="1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18" i="8" l="1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18" i="7" l="1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>
  <authors>
    <author>Пользователь Windows</author>
    <author>Илюшин Алексей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E4" authorId="1" shapeId="0">
      <text>
        <r>
          <rPr>
            <b/>
            <sz val="9"/>
            <color indexed="81"/>
            <rFont val="Tahoma"/>
            <family val="2"/>
            <charset val="204"/>
          </rPr>
          <t>Including 35.000.000
from Royal GB mint (Llantrisant)</t>
        </r>
      </text>
    </comment>
    <comment ref="E8" authorId="1" shapeId="0">
      <text>
        <r>
          <rPr>
            <b/>
            <sz val="9"/>
            <color indexed="81"/>
            <rFont val="Tahoma"/>
            <family val="2"/>
            <charset val="204"/>
          </rPr>
          <t>Including 100.000.000
from Paris mint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  <author>Илюшин Алексей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E8" authorId="1" shapeId="0">
      <text>
        <r>
          <rPr>
            <b/>
            <sz val="9"/>
            <color indexed="81"/>
            <rFont val="Tahoma"/>
            <family val="2"/>
            <charset val="204"/>
          </rPr>
          <t>Including 80.000.000
from Paris mint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  <author>Илюшин Алексей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E3" authorId="1" shapeId="0">
      <text>
        <r>
          <rPr>
            <b/>
            <sz val="9"/>
            <color indexed="81"/>
            <rFont val="Tahoma"/>
            <family val="2"/>
            <charset val="204"/>
          </rPr>
          <t>Including 40.000.000
from Royal GB mint (Llantrisant)</t>
        </r>
      </text>
    </comment>
    <comment ref="E8" authorId="1" shapeId="0">
      <text>
        <r>
          <rPr>
            <b/>
            <sz val="9"/>
            <color indexed="81"/>
            <rFont val="Tahoma"/>
            <family val="2"/>
            <charset val="204"/>
          </rPr>
          <t>Including 70.000.000
from Paris mint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</commentList>
</comments>
</file>

<file path=xl/sharedStrings.xml><?xml version="1.0" encoding="utf-8"?>
<sst xmlns="http://schemas.openxmlformats.org/spreadsheetml/2006/main" count="425" uniqueCount="152">
  <si>
    <t>-</t>
  </si>
  <si>
    <t>Year</t>
  </si>
  <si>
    <t>Series</t>
  </si>
  <si>
    <t>Type</t>
  </si>
  <si>
    <t>Mintage</t>
  </si>
  <si>
    <t>Subtype_1</t>
  </si>
  <si>
    <t>Subtype_2</t>
  </si>
  <si>
    <t>Copper plated Steel</t>
  </si>
  <si>
    <t>1cent</t>
  </si>
  <si>
    <t>2cents</t>
  </si>
  <si>
    <t>5cents</t>
  </si>
  <si>
    <t>10cents</t>
  </si>
  <si>
    <t>Rev: old map of Europe</t>
  </si>
  <si>
    <t>Rev: new map of Europe</t>
  </si>
  <si>
    <t>Brass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</si>
  <si>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</si>
  <si>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</si>
  <si>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</si>
  <si>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</si>
  <si>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</si>
  <si>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</si>
  <si>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</si>
  <si>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</si>
  <si>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</si>
  <si>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</si>
  <si>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</si>
  <si>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</si>
  <si>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</si>
  <si>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</si>
  <si>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</si>
  <si>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</si>
  <si>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</si>
  <si>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</si>
  <si>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IE</t>
  </si>
  <si>
    <t>404.365.000</t>
  </si>
  <si>
    <t>77.965.000</t>
  </si>
  <si>
    <t>174.870.000</t>
  </si>
  <si>
    <t>128.600.000</t>
  </si>
  <si>
    <t>110.970.000</t>
  </si>
  <si>
    <t>163.800.000</t>
  </si>
  <si>
    <t>46.150.000</t>
  </si>
  <si>
    <t>52.200.000</t>
  </si>
  <si>
    <t>10.940.000</t>
  </si>
  <si>
    <t>40.970.000</t>
  </si>
  <si>
    <t>61.392.000</t>
  </si>
  <si>
    <t>61.479.000</t>
  </si>
  <si>
    <t>35.143.000</t>
  </si>
  <si>
    <t>41.000</t>
  </si>
  <si>
    <t>214.000</t>
  </si>
  <si>
    <t>17.170</t>
  </si>
  <si>
    <t>354.665.000</t>
  </si>
  <si>
    <t>177.355.000</t>
  </si>
  <si>
    <t>143.040.000</t>
  </si>
  <si>
    <t>74.700.000</t>
  </si>
  <si>
    <t>26.590.000</t>
  </si>
  <si>
    <t>200.940.000</t>
  </si>
  <si>
    <t>35.830.000</t>
  </si>
  <si>
    <t>44.280.000</t>
  </si>
  <si>
    <t>3.490.000</t>
  </si>
  <si>
    <t>4.720.000</t>
  </si>
  <si>
    <t>11.932.000</t>
  </si>
  <si>
    <t>34.814.000</t>
  </si>
  <si>
    <t>3.124.000</t>
  </si>
  <si>
    <t>164.000</t>
  </si>
  <si>
    <t>17.120</t>
  </si>
  <si>
    <t>456.295.000</t>
  </si>
  <si>
    <t>48.415.000</t>
  </si>
  <si>
    <t>82.370.000</t>
  </si>
  <si>
    <t>56.560.000</t>
  </si>
  <si>
    <t>89.810.000</t>
  </si>
  <si>
    <t>136.210.000</t>
  </si>
  <si>
    <t>61.900.000</t>
  </si>
  <si>
    <t>11.330.000</t>
  </si>
  <si>
    <t>1.010.000</t>
  </si>
  <si>
    <t>1.042.000</t>
  </si>
  <si>
    <t>1.057.000</t>
  </si>
  <si>
    <t>1.067.000</t>
  </si>
  <si>
    <t>1.101.000</t>
  </si>
  <si>
    <t>84.000</t>
  </si>
  <si>
    <t>790.980</t>
  </si>
  <si>
    <t>275.935.000</t>
  </si>
  <si>
    <t>133.885.000</t>
  </si>
  <si>
    <t>36.810.000</t>
  </si>
  <si>
    <t>7.200.000</t>
  </si>
  <si>
    <t>9.640.000</t>
  </si>
  <si>
    <t>76.990.000</t>
  </si>
  <si>
    <t>11.770.000</t>
  </si>
  <si>
    <t>1.070.000</t>
  </si>
  <si>
    <t>940.000</t>
  </si>
  <si>
    <t>1.082.000</t>
  </si>
  <si>
    <t>951.000</t>
  </si>
  <si>
    <t>1.092.000</t>
  </si>
  <si>
    <t>9.061.000</t>
  </si>
  <si>
    <t>2.284.000</t>
  </si>
  <si>
    <t>197.255</t>
  </si>
  <si>
    <t>234.605.000</t>
  </si>
  <si>
    <t>57.205.000</t>
  </si>
  <si>
    <t>32.460.000</t>
  </si>
  <si>
    <t>40.540.000</t>
  </si>
  <si>
    <t>10.400.000</t>
  </si>
  <si>
    <t>34.470.000</t>
  </si>
  <si>
    <t>46.000.000</t>
  </si>
  <si>
    <t>5.420.000</t>
  </si>
  <si>
    <t>1.020.000</t>
  </si>
  <si>
    <t>1.160.000</t>
  </si>
  <si>
    <t>992.000</t>
  </si>
  <si>
    <t>1.299.000</t>
  </si>
  <si>
    <t>1.195.000</t>
  </si>
  <si>
    <t>1.121.000</t>
  </si>
  <si>
    <t>17.115</t>
  </si>
  <si>
    <t>144.165.000</t>
  </si>
  <si>
    <t>11.875.000</t>
  </si>
  <si>
    <t>6.790.000</t>
  </si>
  <si>
    <t>17.360.000</t>
  </si>
  <si>
    <t>7.500.000</t>
  </si>
  <si>
    <t>8.680.000</t>
  </si>
  <si>
    <t>1.220.000</t>
  </si>
  <si>
    <t>2.930.000</t>
  </si>
  <si>
    <t>1.080.000</t>
  </si>
  <si>
    <t>1.012.000</t>
  </si>
  <si>
    <t>975.000</t>
  </si>
  <si>
    <t>1.079.000</t>
  </si>
  <si>
    <t>1.131.000</t>
  </si>
  <si>
    <t>17.260</t>
  </si>
  <si>
    <t>135.165.000</t>
  </si>
  <si>
    <t>2.585.000</t>
  </si>
  <si>
    <t>1.670.000</t>
  </si>
  <si>
    <t>6.870.000</t>
  </si>
  <si>
    <t>4.040.000</t>
  </si>
  <si>
    <t>5.700.000</t>
  </si>
  <si>
    <t>2.590.000</t>
  </si>
  <si>
    <t>3.320.000</t>
  </si>
  <si>
    <t>1.032.000</t>
  </si>
  <si>
    <t>973.000</t>
  </si>
  <si>
    <t>989.000</t>
  </si>
  <si>
    <t>1.091.000</t>
  </si>
  <si>
    <t>92.300</t>
  </si>
  <si>
    <t>90.615.000</t>
  </si>
  <si>
    <t>2.695.000</t>
  </si>
  <si>
    <t>3.780.000</t>
  </si>
  <si>
    <t>13.520.000</t>
  </si>
  <si>
    <t>5.120.000</t>
  </si>
  <si>
    <t>7.410.000</t>
  </si>
  <si>
    <t>6.110.000</t>
  </si>
  <si>
    <t>1.040.000</t>
  </si>
  <si>
    <t>1.460.000</t>
  </si>
  <si>
    <t>8.784.000</t>
  </si>
  <si>
    <t>1.065.000</t>
  </si>
  <si>
    <t>5.318.000</t>
  </si>
  <si>
    <t>1.182.323</t>
  </si>
  <si>
    <t>10.679.000</t>
  </si>
  <si>
    <t>92.730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</si>
</sst>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shrinkToFit="1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49" fontId="6" fillId="5" borderId="2" xfId="0" applyNumberFormat="1" applyFont="1" applyFill="1" applyBorder="1" applyAlignment="1">
      <alignment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5" borderId="2" xfId="0" applyNumberFormat="1" applyFont="1" applyFill="1" applyBorder="1" applyAlignment="1">
      <alignment horizontal="center" vertical="center" shrinkToFit="1"/>
    </xf>
    <xf numFmtId="3" fontId="7" fillId="2" borderId="2" xfId="0" applyNumberFormat="1" applyFont="1" applyFill="1" applyBorder="1" applyAlignment="1">
      <alignment horizontal="center" vertical="center" shrinkToFit="1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11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ireland.html" TargetMode="External"/><Relationship Id="rId1" Type="http://schemas.openxmlformats.org/officeDocument/2006/relationships/hyperlink" Target="https://en.ucoin.net/catalog/?country=ireland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../Andorra/eurocollection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6" sqref="D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1</v>
      </c>
      <c r="B1" s="26" t="s">
        <v>2</v>
      </c>
      <c r="C1" s="28" t="s">
        <v>3</v>
      </c>
      <c r="D1" s="29"/>
      <c r="E1" s="8" t="s">
        <v>4</v>
      </c>
      <c r="F1" s="11" t="s">
        <v>8</v>
      </c>
      <c r="G1" s="2"/>
    </row>
    <row r="2" spans="1:9" ht="15" customHeight="1" x14ac:dyDescent="0.35">
      <c r="A2" s="27"/>
      <c r="B2" s="27"/>
      <c r="C2" s="7" t="s">
        <v>5</v>
      </c>
      <c r="D2" s="7" t="s">
        <v>6</v>
      </c>
      <c r="E2" s="9" t="s">
        <v>33</v>
      </c>
      <c r="F2" s="7" t="s">
        <v>33</v>
      </c>
      <c r="G2" s="2"/>
    </row>
    <row r="3" spans="1:9" ht="15" customHeight="1" x14ac:dyDescent="0.35">
      <c r="A3" s="10">
        <v>2002</v>
      </c>
      <c r="B3" s="12" t="s">
        <v>7</v>
      </c>
      <c r="C3" s="13"/>
      <c r="D3" s="13"/>
      <c r="E3" s="14" t="s">
        <v>34</v>
      </c>
      <c r="F3" s="1">
        <v>0</v>
      </c>
      <c r="G3" s="3" t="str">
        <f t="shared" ref="G3:G18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7</v>
      </c>
      <c r="C4" s="13"/>
      <c r="D4" s="13"/>
      <c r="E4" s="14" t="s">
        <v>35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7</v>
      </c>
      <c r="C5" s="13"/>
      <c r="D5" s="13"/>
      <c r="E5" s="14" t="s">
        <v>36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7</v>
      </c>
      <c r="C6" s="13"/>
      <c r="D6" s="13"/>
      <c r="E6" s="14" t="s">
        <v>37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2" t="s">
        <v>7</v>
      </c>
      <c r="C7" s="13"/>
      <c r="D7" s="13"/>
      <c r="E7" s="14" t="s">
        <v>38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2" t="s">
        <v>7</v>
      </c>
      <c r="C8" s="13"/>
      <c r="D8" s="13"/>
      <c r="E8" s="14" t="s">
        <v>39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2" t="s">
        <v>7</v>
      </c>
      <c r="C9" s="13"/>
      <c r="D9" s="13"/>
      <c r="E9" s="14" t="s">
        <v>40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2" t="s">
        <v>7</v>
      </c>
      <c r="C10" s="13"/>
      <c r="D10" s="13"/>
      <c r="E10" s="14" t="s">
        <v>41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2" t="s">
        <v>7</v>
      </c>
      <c r="C11" s="13"/>
      <c r="D11" s="13"/>
      <c r="E11" s="14" t="s">
        <v>42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2" t="s">
        <v>7</v>
      </c>
      <c r="C12" s="13"/>
      <c r="D12" s="13"/>
      <c r="E12" s="14" t="s">
        <v>43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2" t="s">
        <v>7</v>
      </c>
      <c r="C13" s="13"/>
      <c r="D13" s="13"/>
      <c r="E13" s="14" t="s">
        <v>44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2" t="s">
        <v>7</v>
      </c>
      <c r="C14" s="13"/>
      <c r="D14" s="13"/>
      <c r="E14" s="14" t="s">
        <v>45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2" t="s">
        <v>7</v>
      </c>
      <c r="C15" s="13"/>
      <c r="D15" s="13"/>
      <c r="E15" s="14" t="s">
        <v>46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2" t="s">
        <v>7</v>
      </c>
      <c r="C16" s="13"/>
      <c r="D16" s="13"/>
      <c r="E16" s="25" t="s">
        <v>47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2" t="s">
        <v>7</v>
      </c>
      <c r="C17" s="13"/>
      <c r="D17" s="13"/>
      <c r="E17" s="14" t="s">
        <v>48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2" t="s">
        <v>7</v>
      </c>
      <c r="C18" s="13"/>
      <c r="D18" s="13"/>
      <c r="E18" s="14" t="s">
        <v>49</v>
      </c>
      <c r="F18" s="1">
        <v>0</v>
      </c>
      <c r="G18" s="3" t="str">
        <f t="shared" si="0"/>
        <v/>
      </c>
    </row>
  </sheetData>
  <mergeCells count="3">
    <mergeCell ref="A1:A2"/>
    <mergeCell ref="B1:B2"/>
    <mergeCell ref="C1:D1"/>
  </mergeCells>
  <conditionalFormatting sqref="F3:F18">
    <cfRule type="containsText" dxfId="10" priority="1" operator="containsText" text="*-">
      <formula>NOT(ISERROR(SEARCH(("*-"),(F3))))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8" sqref="E8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1</v>
      </c>
      <c r="B1" s="26" t="s">
        <v>2</v>
      </c>
      <c r="C1" s="28" t="s">
        <v>3</v>
      </c>
      <c r="D1" s="29"/>
      <c r="E1" s="8" t="s">
        <v>4</v>
      </c>
      <c r="F1" s="11" t="s">
        <v>9</v>
      </c>
      <c r="G1" s="2"/>
    </row>
    <row r="2" spans="1:9" ht="15" customHeight="1" x14ac:dyDescent="0.35">
      <c r="A2" s="27"/>
      <c r="B2" s="27"/>
      <c r="C2" s="7" t="s">
        <v>5</v>
      </c>
      <c r="D2" s="7" t="s">
        <v>6</v>
      </c>
      <c r="E2" s="9" t="s">
        <v>33</v>
      </c>
      <c r="F2" s="7" t="s">
        <v>33</v>
      </c>
      <c r="G2" s="2"/>
    </row>
    <row r="3" spans="1:9" ht="15" customHeight="1" x14ac:dyDescent="0.35">
      <c r="A3" s="10">
        <v>2002</v>
      </c>
      <c r="B3" s="12" t="s">
        <v>7</v>
      </c>
      <c r="C3" s="13"/>
      <c r="D3" s="13"/>
      <c r="E3" s="14" t="s">
        <v>50</v>
      </c>
      <c r="F3" s="1">
        <v>0</v>
      </c>
      <c r="G3" s="3" t="str">
        <f t="shared" ref="G3:G18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7</v>
      </c>
      <c r="C4" s="13"/>
      <c r="D4" s="13"/>
      <c r="E4" s="14" t="s">
        <v>51</v>
      </c>
      <c r="F4" s="1">
        <v>1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7</v>
      </c>
      <c r="C5" s="13"/>
      <c r="D5" s="13"/>
      <c r="E5" s="14" t="s">
        <v>52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7</v>
      </c>
      <c r="C6" s="13"/>
      <c r="D6" s="13"/>
      <c r="E6" s="14" t="s">
        <v>53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2" t="s">
        <v>7</v>
      </c>
      <c r="C7" s="13"/>
      <c r="D7" s="13"/>
      <c r="E7" s="14" t="s">
        <v>54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2" t="s">
        <v>7</v>
      </c>
      <c r="C8" s="13"/>
      <c r="D8" s="13"/>
      <c r="E8" s="14" t="s">
        <v>55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2" t="s">
        <v>7</v>
      </c>
      <c r="C9" s="13"/>
      <c r="D9" s="13"/>
      <c r="E9" s="14" t="s">
        <v>56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2" t="s">
        <v>7</v>
      </c>
      <c r="C10" s="13"/>
      <c r="D10" s="13"/>
      <c r="E10" s="14" t="s">
        <v>57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2" t="s">
        <v>7</v>
      </c>
      <c r="C11" s="13"/>
      <c r="D11" s="13"/>
      <c r="E11" s="14" t="s">
        <v>58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2" t="s">
        <v>7</v>
      </c>
      <c r="C12" s="13"/>
      <c r="D12" s="13"/>
      <c r="E12" s="14" t="s">
        <v>59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2" t="s">
        <v>7</v>
      </c>
      <c r="C13" s="13"/>
      <c r="D13" s="13"/>
      <c r="E13" s="14" t="s">
        <v>60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2" t="s">
        <v>7</v>
      </c>
      <c r="C14" s="13"/>
      <c r="D14" s="13"/>
      <c r="E14" s="14" t="s">
        <v>61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2" t="s">
        <v>7</v>
      </c>
      <c r="C15" s="13"/>
      <c r="D15" s="13"/>
      <c r="E15" s="14" t="s">
        <v>62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2" t="s">
        <v>7</v>
      </c>
      <c r="C16" s="13"/>
      <c r="D16" s="13"/>
      <c r="E16" s="25" t="s">
        <v>47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2" t="s">
        <v>7</v>
      </c>
      <c r="C17" s="13"/>
      <c r="D17" s="13"/>
      <c r="E17" s="14" t="s">
        <v>63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2" t="s">
        <v>7</v>
      </c>
      <c r="C18" s="13"/>
      <c r="D18" s="13"/>
      <c r="E18" s="14" t="s">
        <v>64</v>
      </c>
      <c r="F18" s="1">
        <v>0</v>
      </c>
      <c r="G18" s="3" t="str">
        <f t="shared" si="0"/>
        <v/>
      </c>
    </row>
  </sheetData>
  <mergeCells count="3">
    <mergeCell ref="A1:A2"/>
    <mergeCell ref="B1:B2"/>
    <mergeCell ref="C1:D1"/>
  </mergeCells>
  <conditionalFormatting sqref="F3:F18">
    <cfRule type="containsText" dxfId="9" priority="1" operator="containsText" text="*-">
      <formula>NOT(ISERROR(SEARCH(("*-"),(F3))))</formula>
    </cfRule>
  </conditionalFormatting>
  <conditionalFormatting sqref="F3:F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7" sqref="C7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1</v>
      </c>
      <c r="B1" s="26" t="s">
        <v>2</v>
      </c>
      <c r="C1" s="28" t="s">
        <v>3</v>
      </c>
      <c r="D1" s="29"/>
      <c r="E1" s="8" t="s">
        <v>4</v>
      </c>
      <c r="F1" s="11" t="s">
        <v>10</v>
      </c>
      <c r="G1" s="2"/>
    </row>
    <row r="2" spans="1:9" ht="15" customHeight="1" x14ac:dyDescent="0.35">
      <c r="A2" s="27"/>
      <c r="B2" s="27"/>
      <c r="C2" s="7" t="s">
        <v>5</v>
      </c>
      <c r="D2" s="7" t="s">
        <v>6</v>
      </c>
      <c r="E2" s="9" t="s">
        <v>33</v>
      </c>
      <c r="F2" s="7" t="s">
        <v>33</v>
      </c>
      <c r="G2" s="2"/>
    </row>
    <row r="3" spans="1:9" ht="15" customHeight="1" x14ac:dyDescent="0.35">
      <c r="A3" s="10">
        <v>2002</v>
      </c>
      <c r="B3" s="12" t="s">
        <v>7</v>
      </c>
      <c r="C3" s="13"/>
      <c r="D3" s="13"/>
      <c r="E3" s="14" t="s">
        <v>65</v>
      </c>
      <c r="F3" s="1">
        <v>1</v>
      </c>
      <c r="G3" s="3" t="str">
        <f t="shared" ref="G3:G18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7</v>
      </c>
      <c r="C4" s="13"/>
      <c r="D4" s="13"/>
      <c r="E4" s="14" t="s">
        <v>66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7</v>
      </c>
      <c r="C5" s="13"/>
      <c r="D5" s="13"/>
      <c r="E5" s="14" t="s">
        <v>67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7</v>
      </c>
      <c r="C6" s="13"/>
      <c r="D6" s="13"/>
      <c r="E6" s="14" t="s">
        <v>68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2" t="s">
        <v>7</v>
      </c>
      <c r="C7" s="13"/>
      <c r="D7" s="13"/>
      <c r="E7" s="14" t="s">
        <v>69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2" t="s">
        <v>7</v>
      </c>
      <c r="C8" s="13"/>
      <c r="D8" s="13"/>
      <c r="E8" s="14" t="s">
        <v>70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2" t="s">
        <v>7</v>
      </c>
      <c r="C9" s="13"/>
      <c r="D9" s="13"/>
      <c r="E9" s="14" t="s">
        <v>71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2" t="s">
        <v>7</v>
      </c>
      <c r="C10" s="13"/>
      <c r="D10" s="13"/>
      <c r="E10" s="14" t="s">
        <v>72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2" t="s">
        <v>7</v>
      </c>
      <c r="C11" s="13"/>
      <c r="D11" s="13"/>
      <c r="E11" s="14" t="s">
        <v>73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2" t="s">
        <v>7</v>
      </c>
      <c r="C12" s="13"/>
      <c r="D12" s="13"/>
      <c r="E12" s="14" t="s">
        <v>73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2" t="s">
        <v>7</v>
      </c>
      <c r="C13" s="13"/>
      <c r="D13" s="13"/>
      <c r="E13" s="14" t="s">
        <v>74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2" t="s">
        <v>7</v>
      </c>
      <c r="C14" s="13"/>
      <c r="D14" s="13"/>
      <c r="E14" s="14" t="s">
        <v>75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2" t="s">
        <v>7</v>
      </c>
      <c r="C15" s="13"/>
      <c r="D15" s="13"/>
      <c r="E15" s="14" t="s">
        <v>76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2" t="s">
        <v>7</v>
      </c>
      <c r="C16" s="13"/>
      <c r="D16" s="13"/>
      <c r="E16" s="14" t="s">
        <v>77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2" t="s">
        <v>7</v>
      </c>
      <c r="C17" s="13"/>
      <c r="D17" s="13"/>
      <c r="E17" s="14" t="s">
        <v>78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2" t="s">
        <v>7</v>
      </c>
      <c r="C18" s="13"/>
      <c r="D18" s="13"/>
      <c r="E18" s="14" t="s">
        <v>79</v>
      </c>
      <c r="F18" s="1">
        <v>0</v>
      </c>
      <c r="G18" s="3" t="str">
        <f t="shared" si="0"/>
        <v/>
      </c>
    </row>
  </sheetData>
  <mergeCells count="3">
    <mergeCell ref="A1:A2"/>
    <mergeCell ref="B1:B2"/>
    <mergeCell ref="C1:D1"/>
  </mergeCells>
  <conditionalFormatting sqref="F3:F18">
    <cfRule type="containsText" dxfId="8" priority="1" operator="containsText" text="*-">
      <formula>NOT(ISERROR(SEARCH(("*-"),(F3))))</formula>
    </cfRule>
  </conditionalFormatting>
  <conditionalFormatting sqref="F3:F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31" sqref="C31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1</v>
      </c>
      <c r="B1" s="26" t="s">
        <v>2</v>
      </c>
      <c r="C1" s="28" t="s">
        <v>3</v>
      </c>
      <c r="D1" s="29"/>
      <c r="E1" s="8" t="s">
        <v>4</v>
      </c>
      <c r="F1" s="11" t="s">
        <v>11</v>
      </c>
      <c r="G1" s="2"/>
    </row>
    <row r="2" spans="1:9" ht="15" customHeight="1" x14ac:dyDescent="0.35">
      <c r="A2" s="27"/>
      <c r="B2" s="27"/>
      <c r="C2" s="7" t="s">
        <v>5</v>
      </c>
      <c r="D2" s="7" t="s">
        <v>6</v>
      </c>
      <c r="E2" s="9" t="s">
        <v>33</v>
      </c>
      <c r="F2" s="7" t="s">
        <v>33</v>
      </c>
      <c r="G2" s="2"/>
    </row>
    <row r="3" spans="1:9" ht="15" customHeight="1" x14ac:dyDescent="0.35">
      <c r="A3" s="10">
        <v>2002</v>
      </c>
      <c r="B3" s="9" t="s">
        <v>14</v>
      </c>
      <c r="C3" s="6" t="s">
        <v>12</v>
      </c>
      <c r="D3" s="6"/>
      <c r="E3" s="7" t="s">
        <v>80</v>
      </c>
      <c r="F3" s="1">
        <v>0</v>
      </c>
      <c r="G3" s="3" t="str">
        <f t="shared" ref="G3:G18" si="0">IF(OR(AND(F3&gt;1,F3&lt;&gt;"-")),"Can exchange","")</f>
        <v/>
      </c>
      <c r="I3" s="5"/>
    </row>
    <row r="4" spans="1:9" ht="15" customHeight="1" x14ac:dyDescent="0.35">
      <c r="A4" s="10">
        <v>2003</v>
      </c>
      <c r="B4" s="9" t="s">
        <v>14</v>
      </c>
      <c r="C4" s="6" t="s">
        <v>12</v>
      </c>
      <c r="D4" s="6"/>
      <c r="E4" s="7" t="s">
        <v>81</v>
      </c>
      <c r="F4" s="1">
        <v>2</v>
      </c>
      <c r="G4" s="3" t="str">
        <f t="shared" si="0"/>
        <v>Can exchange</v>
      </c>
      <c r="I4" s="5"/>
    </row>
    <row r="5" spans="1:9" ht="15" customHeight="1" x14ac:dyDescent="0.35">
      <c r="A5" s="10">
        <v>2004</v>
      </c>
      <c r="B5" s="9" t="s">
        <v>14</v>
      </c>
      <c r="C5" s="6" t="s">
        <v>12</v>
      </c>
      <c r="D5" s="6"/>
      <c r="E5" s="7" t="s">
        <v>82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9" t="s">
        <v>14</v>
      </c>
      <c r="C6" s="6" t="s">
        <v>12</v>
      </c>
      <c r="D6" s="6"/>
      <c r="E6" s="7" t="s">
        <v>83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9" t="s">
        <v>14</v>
      </c>
      <c r="C7" s="6" t="s">
        <v>12</v>
      </c>
      <c r="D7" s="6"/>
      <c r="E7" s="7" t="s">
        <v>84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9" t="s">
        <v>14</v>
      </c>
      <c r="C8" s="6" t="s">
        <v>13</v>
      </c>
      <c r="D8" s="6"/>
      <c r="E8" s="7" t="s">
        <v>85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9" t="s">
        <v>14</v>
      </c>
      <c r="C9" s="6" t="s">
        <v>13</v>
      </c>
      <c r="D9" s="6"/>
      <c r="E9" s="7" t="s">
        <v>68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9" t="s">
        <v>14</v>
      </c>
      <c r="C10" s="6" t="s">
        <v>13</v>
      </c>
      <c r="D10" s="6"/>
      <c r="E10" s="7" t="s">
        <v>86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9" t="s">
        <v>14</v>
      </c>
      <c r="C11" s="6" t="s">
        <v>13</v>
      </c>
      <c r="D11" s="6"/>
      <c r="E11" s="7" t="s">
        <v>87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9" t="s">
        <v>14</v>
      </c>
      <c r="C12" s="6" t="s">
        <v>13</v>
      </c>
      <c r="D12" s="6"/>
      <c r="E12" s="7" t="s">
        <v>88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9" t="s">
        <v>14</v>
      </c>
      <c r="C13" s="6" t="s">
        <v>13</v>
      </c>
      <c r="D13" s="6"/>
      <c r="E13" s="7" t="s">
        <v>89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9" t="s">
        <v>14</v>
      </c>
      <c r="C14" s="6" t="s">
        <v>13</v>
      </c>
      <c r="D14" s="6"/>
      <c r="E14" s="7" t="s">
        <v>90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9" t="s">
        <v>14</v>
      </c>
      <c r="C15" s="6" t="s">
        <v>13</v>
      </c>
      <c r="D15" s="6"/>
      <c r="E15" s="7" t="s">
        <v>91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9" t="s">
        <v>14</v>
      </c>
      <c r="C16" s="6" t="s">
        <v>13</v>
      </c>
      <c r="D16" s="6"/>
      <c r="E16" s="7" t="s">
        <v>92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9" t="s">
        <v>14</v>
      </c>
      <c r="C17" s="6" t="s">
        <v>13</v>
      </c>
      <c r="D17" s="6"/>
      <c r="E17" s="7" t="s">
        <v>93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9" t="s">
        <v>14</v>
      </c>
      <c r="C18" s="6" t="s">
        <v>13</v>
      </c>
      <c r="D18" s="6"/>
      <c r="E18" s="7" t="s">
        <v>94</v>
      </c>
      <c r="F18" s="1">
        <v>0</v>
      </c>
      <c r="G18" s="3" t="str">
        <f t="shared" si="0"/>
        <v/>
      </c>
    </row>
  </sheetData>
  <mergeCells count="3">
    <mergeCell ref="A1:A2"/>
    <mergeCell ref="B1:B2"/>
    <mergeCell ref="C1:D1"/>
  </mergeCells>
  <conditionalFormatting sqref="F3:F18">
    <cfRule type="containsText" dxfId="7" priority="1" operator="containsText" text="*-">
      <formula>NOT(ISERROR(SEARCH(("*-"),(F3))))</formula>
    </cfRule>
  </conditionalFormatting>
  <conditionalFormatting sqref="F3:F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3" sqref="F3:F18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1</v>
      </c>
      <c r="B1" s="26" t="s">
        <v>2</v>
      </c>
      <c r="C1" s="28" t="s">
        <v>3</v>
      </c>
      <c r="D1" s="29"/>
      <c r="E1" s="8" t="s">
        <v>4</v>
      </c>
      <c r="F1" s="11" t="s">
        <v>15</v>
      </c>
      <c r="G1" s="2"/>
    </row>
    <row r="2" spans="1:9" ht="15" customHeight="1" x14ac:dyDescent="0.35">
      <c r="A2" s="27"/>
      <c r="B2" s="27"/>
      <c r="C2" s="7" t="s">
        <v>5</v>
      </c>
      <c r="D2" s="7" t="s">
        <v>6</v>
      </c>
      <c r="E2" s="9" t="s">
        <v>33</v>
      </c>
      <c r="F2" s="7" t="s">
        <v>33</v>
      </c>
      <c r="G2" s="2"/>
    </row>
    <row r="3" spans="1:9" ht="15" customHeight="1" x14ac:dyDescent="0.35">
      <c r="A3" s="10">
        <v>2002</v>
      </c>
      <c r="B3" s="9" t="s">
        <v>14</v>
      </c>
      <c r="C3" s="6" t="s">
        <v>12</v>
      </c>
      <c r="D3" s="6"/>
      <c r="E3" s="7" t="s">
        <v>95</v>
      </c>
      <c r="F3" s="1">
        <v>0</v>
      </c>
      <c r="G3" s="3" t="str">
        <f t="shared" ref="G3:G18" si="0">IF(OR(AND(F3&gt;1,F3&lt;&gt;"-")),"Can exchange","")</f>
        <v/>
      </c>
      <c r="I3" s="5"/>
    </row>
    <row r="4" spans="1:9" ht="15" customHeight="1" x14ac:dyDescent="0.35">
      <c r="A4" s="10">
        <v>2003</v>
      </c>
      <c r="B4" s="9" t="s">
        <v>14</v>
      </c>
      <c r="C4" s="6" t="s">
        <v>12</v>
      </c>
      <c r="D4" s="6"/>
      <c r="E4" s="7" t="s">
        <v>96</v>
      </c>
      <c r="F4" s="1">
        <v>1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9" t="s">
        <v>14</v>
      </c>
      <c r="C5" s="6" t="s">
        <v>12</v>
      </c>
      <c r="D5" s="6"/>
      <c r="E5" s="7" t="s">
        <v>97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9" t="s">
        <v>14</v>
      </c>
      <c r="C6" s="6" t="s">
        <v>12</v>
      </c>
      <c r="D6" s="6"/>
      <c r="E6" s="7" t="s">
        <v>98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9" t="s">
        <v>14</v>
      </c>
      <c r="C7" s="6" t="s">
        <v>12</v>
      </c>
      <c r="D7" s="6"/>
      <c r="E7" s="7" t="s">
        <v>99</v>
      </c>
      <c r="F7" s="1">
        <v>1</v>
      </c>
      <c r="G7" s="3" t="str">
        <f t="shared" si="0"/>
        <v/>
      </c>
    </row>
    <row r="8" spans="1:9" ht="15" customHeight="1" x14ac:dyDescent="0.35">
      <c r="A8" s="10">
        <v>2007</v>
      </c>
      <c r="B8" s="9" t="s">
        <v>14</v>
      </c>
      <c r="C8" s="6" t="s">
        <v>13</v>
      </c>
      <c r="D8" s="6"/>
      <c r="E8" s="7" t="s">
        <v>100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9" t="s">
        <v>14</v>
      </c>
      <c r="C9" s="6" t="s">
        <v>13</v>
      </c>
      <c r="D9" s="6"/>
      <c r="E9" s="7" t="s">
        <v>101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9" t="s">
        <v>14</v>
      </c>
      <c r="C10" s="6" t="s">
        <v>13</v>
      </c>
      <c r="D10" s="6"/>
      <c r="E10" s="7" t="s">
        <v>102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9" t="s">
        <v>14</v>
      </c>
      <c r="C11" s="6" t="s">
        <v>13</v>
      </c>
      <c r="D11" s="6"/>
      <c r="E11" s="7" t="s">
        <v>103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9" t="s">
        <v>14</v>
      </c>
      <c r="C12" s="6" t="s">
        <v>13</v>
      </c>
      <c r="D12" s="6"/>
      <c r="E12" s="7" t="s">
        <v>104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9" t="s">
        <v>14</v>
      </c>
      <c r="C13" s="6" t="s">
        <v>13</v>
      </c>
      <c r="D13" s="6"/>
      <c r="E13" s="7" t="s">
        <v>105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9" t="s">
        <v>14</v>
      </c>
      <c r="C14" s="6" t="s">
        <v>13</v>
      </c>
      <c r="D14" s="6"/>
      <c r="E14" s="7" t="s">
        <v>106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9" t="s">
        <v>14</v>
      </c>
      <c r="C15" s="6" t="s">
        <v>13</v>
      </c>
      <c r="D15" s="6"/>
      <c r="E15" s="7" t="s">
        <v>107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9" t="s">
        <v>14</v>
      </c>
      <c r="C16" s="6" t="s">
        <v>13</v>
      </c>
      <c r="D16" s="6"/>
      <c r="E16" s="7" t="s">
        <v>108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9" t="s">
        <v>14</v>
      </c>
      <c r="C17" s="6" t="s">
        <v>13</v>
      </c>
      <c r="D17" s="6"/>
      <c r="E17" s="7" t="s">
        <v>78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9" t="s">
        <v>14</v>
      </c>
      <c r="C18" s="6" t="s">
        <v>13</v>
      </c>
      <c r="D18" s="6"/>
      <c r="E18" s="7" t="s">
        <v>109</v>
      </c>
      <c r="F18" s="1">
        <v>0</v>
      </c>
      <c r="G18" s="3" t="str">
        <f t="shared" si="0"/>
        <v/>
      </c>
    </row>
  </sheetData>
  <mergeCells count="3">
    <mergeCell ref="A1:A2"/>
    <mergeCell ref="B1:B2"/>
    <mergeCell ref="C1:D1"/>
  </mergeCells>
  <conditionalFormatting sqref="F3:F18">
    <cfRule type="containsText" dxfId="6" priority="1" operator="containsText" text="*-">
      <formula>NOT(ISERROR(SEARCH(("*-"),(F3))))</formula>
    </cfRule>
  </conditionalFormatting>
  <conditionalFormatting sqref="F3:F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3" sqref="F3:F18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1</v>
      </c>
      <c r="B1" s="26" t="s">
        <v>2</v>
      </c>
      <c r="C1" s="28" t="s">
        <v>3</v>
      </c>
      <c r="D1" s="29"/>
      <c r="E1" s="8" t="s">
        <v>4</v>
      </c>
      <c r="F1" s="16" t="s">
        <v>16</v>
      </c>
      <c r="G1" s="2"/>
    </row>
    <row r="2" spans="1:9" ht="15" customHeight="1" x14ac:dyDescent="0.35">
      <c r="A2" s="27"/>
      <c r="B2" s="27"/>
      <c r="C2" s="7" t="s">
        <v>5</v>
      </c>
      <c r="D2" s="7" t="s">
        <v>6</v>
      </c>
      <c r="E2" s="9" t="s">
        <v>33</v>
      </c>
      <c r="F2" s="7" t="s">
        <v>33</v>
      </c>
      <c r="G2" s="2"/>
    </row>
    <row r="3" spans="1:9" ht="15" customHeight="1" x14ac:dyDescent="0.35">
      <c r="A3" s="10">
        <v>2002</v>
      </c>
      <c r="B3" s="9" t="s">
        <v>14</v>
      </c>
      <c r="C3" s="6" t="s">
        <v>12</v>
      </c>
      <c r="D3" s="6"/>
      <c r="E3" s="7" t="s">
        <v>110</v>
      </c>
      <c r="F3" s="1">
        <v>1</v>
      </c>
      <c r="G3" s="3" t="str">
        <f t="shared" ref="G3:G18" si="0">IF(OR(AND(F3&gt;1,F3&lt;&gt;"-")),"Can exchange","")</f>
        <v/>
      </c>
      <c r="I3" s="5"/>
    </row>
    <row r="4" spans="1:9" ht="15" customHeight="1" x14ac:dyDescent="0.35">
      <c r="A4" s="10">
        <v>2003</v>
      </c>
      <c r="B4" s="9" t="s">
        <v>14</v>
      </c>
      <c r="C4" s="6" t="s">
        <v>12</v>
      </c>
      <c r="D4" s="6"/>
      <c r="E4" s="7" t="s">
        <v>111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9" t="s">
        <v>14</v>
      </c>
      <c r="C5" s="6" t="s">
        <v>12</v>
      </c>
      <c r="D5" s="6"/>
      <c r="E5" s="7" t="s">
        <v>112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9" t="s">
        <v>14</v>
      </c>
      <c r="C6" s="6" t="s">
        <v>12</v>
      </c>
      <c r="D6" s="6"/>
      <c r="E6" s="7" t="s">
        <v>113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9" t="s">
        <v>14</v>
      </c>
      <c r="C7" s="6" t="s">
        <v>12</v>
      </c>
      <c r="D7" s="6"/>
      <c r="E7" s="7" t="s">
        <v>114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9" t="s">
        <v>14</v>
      </c>
      <c r="C8" s="6" t="s">
        <v>13</v>
      </c>
      <c r="D8" s="6"/>
      <c r="E8" s="7" t="s">
        <v>115</v>
      </c>
      <c r="F8" s="1">
        <v>1</v>
      </c>
      <c r="G8" s="3" t="str">
        <f t="shared" si="0"/>
        <v/>
      </c>
    </row>
    <row r="9" spans="1:9" ht="15" customHeight="1" x14ac:dyDescent="0.35">
      <c r="A9" s="10">
        <v>2008</v>
      </c>
      <c r="B9" s="9" t="s">
        <v>14</v>
      </c>
      <c r="C9" s="6" t="s">
        <v>13</v>
      </c>
      <c r="D9" s="6"/>
      <c r="E9" s="7" t="s">
        <v>116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9" t="s">
        <v>14</v>
      </c>
      <c r="C10" s="6" t="s">
        <v>13</v>
      </c>
      <c r="D10" s="6"/>
      <c r="E10" s="7" t="s">
        <v>117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9" t="s">
        <v>14</v>
      </c>
      <c r="C11" s="6" t="s">
        <v>13</v>
      </c>
      <c r="D11" s="6"/>
      <c r="E11" s="7" t="s">
        <v>104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9" t="s">
        <v>14</v>
      </c>
      <c r="C12" s="6" t="s">
        <v>13</v>
      </c>
      <c r="D12" s="6"/>
      <c r="E12" s="7" t="s">
        <v>118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9" t="s">
        <v>14</v>
      </c>
      <c r="C13" s="6" t="s">
        <v>13</v>
      </c>
      <c r="D13" s="6"/>
      <c r="E13" s="7" t="s">
        <v>119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9" t="s">
        <v>14</v>
      </c>
      <c r="C14" s="6" t="s">
        <v>13</v>
      </c>
      <c r="D14" s="6"/>
      <c r="E14" s="7" t="s">
        <v>120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9" t="s">
        <v>14</v>
      </c>
      <c r="C15" s="6" t="s">
        <v>13</v>
      </c>
      <c r="D15" s="6"/>
      <c r="E15" s="7" t="s">
        <v>121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9" t="s">
        <v>14</v>
      </c>
      <c r="C16" s="6" t="s">
        <v>13</v>
      </c>
      <c r="D16" s="6"/>
      <c r="E16" s="7" t="s">
        <v>122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9" t="s">
        <v>14</v>
      </c>
      <c r="C17" s="6" t="s">
        <v>13</v>
      </c>
      <c r="D17" s="6"/>
      <c r="E17" s="7" t="s">
        <v>78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9" t="s">
        <v>14</v>
      </c>
      <c r="C18" s="6" t="s">
        <v>13</v>
      </c>
      <c r="D18" s="6"/>
      <c r="E18" s="7" t="s">
        <v>123</v>
      </c>
      <c r="F18" s="1">
        <v>0</v>
      </c>
      <c r="G18" s="3" t="str">
        <f t="shared" si="0"/>
        <v/>
      </c>
    </row>
  </sheetData>
  <mergeCells count="3">
    <mergeCell ref="A1:A2"/>
    <mergeCell ref="B1:B2"/>
    <mergeCell ref="C1:D1"/>
  </mergeCells>
  <conditionalFormatting sqref="F3:F18">
    <cfRule type="containsText" dxfId="5" priority="1" operator="containsText" text="*-">
      <formula>NOT(ISERROR(SEARCH(("*-"),(F3))))</formula>
    </cfRule>
  </conditionalFormatting>
  <conditionalFormatting sqref="F3:F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3" sqref="F3:F18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1</v>
      </c>
      <c r="B1" s="26" t="s">
        <v>2</v>
      </c>
      <c r="C1" s="28" t="s">
        <v>3</v>
      </c>
      <c r="D1" s="29"/>
      <c r="E1" s="8" t="s">
        <v>4</v>
      </c>
      <c r="F1" s="24" t="s">
        <v>17</v>
      </c>
      <c r="G1" s="2"/>
    </row>
    <row r="2" spans="1:9" ht="15" customHeight="1" x14ac:dyDescent="0.35">
      <c r="A2" s="27"/>
      <c r="B2" s="27"/>
      <c r="C2" s="7" t="s">
        <v>5</v>
      </c>
      <c r="D2" s="7" t="s">
        <v>6</v>
      </c>
      <c r="E2" s="9" t="s">
        <v>33</v>
      </c>
      <c r="F2" s="7" t="s">
        <v>33</v>
      </c>
      <c r="G2" s="2"/>
    </row>
    <row r="3" spans="1:9" ht="15" customHeight="1" x14ac:dyDescent="0.35">
      <c r="A3" s="10">
        <v>2002</v>
      </c>
      <c r="B3" s="9" t="s">
        <v>14</v>
      </c>
      <c r="C3" s="6" t="s">
        <v>12</v>
      </c>
      <c r="D3" s="6"/>
      <c r="E3" s="7" t="s">
        <v>124</v>
      </c>
      <c r="F3" s="1">
        <v>2</v>
      </c>
      <c r="G3" s="3" t="str">
        <f t="shared" ref="G3:G18" si="0">IF(OR(AND(F3&gt;1,F3&lt;&gt;"-")),"Can exchange","")</f>
        <v>Can exchange</v>
      </c>
      <c r="I3" s="5"/>
    </row>
    <row r="4" spans="1:9" ht="15" customHeight="1" x14ac:dyDescent="0.35">
      <c r="A4" s="10">
        <v>2003</v>
      </c>
      <c r="B4" s="9" t="s">
        <v>14</v>
      </c>
      <c r="C4" s="6" t="s">
        <v>12</v>
      </c>
      <c r="D4" s="6"/>
      <c r="E4" s="7" t="s">
        <v>125</v>
      </c>
      <c r="F4" s="1">
        <v>0</v>
      </c>
      <c r="G4" s="3" t="str">
        <f t="shared" si="0"/>
        <v/>
      </c>
      <c r="H4" s="15"/>
      <c r="I4" s="5"/>
    </row>
    <row r="5" spans="1:9" ht="15" customHeight="1" x14ac:dyDescent="0.35">
      <c r="A5" s="10">
        <v>2004</v>
      </c>
      <c r="B5" s="9" t="s">
        <v>14</v>
      </c>
      <c r="C5" s="6" t="s">
        <v>12</v>
      </c>
      <c r="D5" s="6"/>
      <c r="E5" s="7" t="s">
        <v>126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9" t="s">
        <v>14</v>
      </c>
      <c r="C6" s="6" t="s">
        <v>12</v>
      </c>
      <c r="D6" s="6"/>
      <c r="E6" s="7" t="s">
        <v>127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9" t="s">
        <v>14</v>
      </c>
      <c r="C7" s="6" t="s">
        <v>12</v>
      </c>
      <c r="D7" s="6"/>
      <c r="E7" s="7" t="s">
        <v>128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9" t="s">
        <v>14</v>
      </c>
      <c r="C8" s="6" t="s">
        <v>13</v>
      </c>
      <c r="D8" s="6"/>
      <c r="E8" s="7" t="s">
        <v>129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9" t="s">
        <v>14</v>
      </c>
      <c r="C9" s="6" t="s">
        <v>13</v>
      </c>
      <c r="D9" s="6"/>
      <c r="E9" s="7" t="s">
        <v>130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9" t="s">
        <v>14</v>
      </c>
      <c r="C10" s="6" t="s">
        <v>13</v>
      </c>
      <c r="D10" s="6"/>
      <c r="E10" s="7" t="s">
        <v>131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9" t="s">
        <v>14</v>
      </c>
      <c r="C11" s="6" t="s">
        <v>13</v>
      </c>
      <c r="D11" s="6"/>
      <c r="E11" s="7" t="s">
        <v>87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9" t="s">
        <v>14</v>
      </c>
      <c r="C12" s="6" t="s">
        <v>13</v>
      </c>
      <c r="D12" s="6"/>
      <c r="E12" s="7" t="s">
        <v>118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9" t="s">
        <v>14</v>
      </c>
      <c r="C13" s="6" t="s">
        <v>13</v>
      </c>
      <c r="D13" s="6"/>
      <c r="E13" s="7" t="s">
        <v>132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9" t="s">
        <v>14</v>
      </c>
      <c r="C14" s="6" t="s">
        <v>13</v>
      </c>
      <c r="D14" s="6"/>
      <c r="E14" s="7" t="s">
        <v>133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9" t="s">
        <v>14</v>
      </c>
      <c r="C15" s="6" t="s">
        <v>13</v>
      </c>
      <c r="D15" s="6"/>
      <c r="E15" s="7" t="s">
        <v>134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9" t="s">
        <v>14</v>
      </c>
      <c r="C16" s="6" t="s">
        <v>13</v>
      </c>
      <c r="D16" s="6"/>
      <c r="E16" s="7" t="s">
        <v>135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9" t="s">
        <v>14</v>
      </c>
      <c r="C17" s="6" t="s">
        <v>13</v>
      </c>
      <c r="D17" s="6"/>
      <c r="E17" s="7" t="s">
        <v>78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9" t="s">
        <v>14</v>
      </c>
      <c r="C18" s="6" t="s">
        <v>13</v>
      </c>
      <c r="D18" s="6"/>
      <c r="E18" s="7" t="s">
        <v>136</v>
      </c>
      <c r="F18" s="1">
        <v>0</v>
      </c>
      <c r="G18" s="3" t="str">
        <f t="shared" si="0"/>
        <v/>
      </c>
    </row>
  </sheetData>
  <mergeCells count="3">
    <mergeCell ref="A1:A2"/>
    <mergeCell ref="B1:B2"/>
    <mergeCell ref="C1:D1"/>
  </mergeCells>
  <conditionalFormatting sqref="F3:F18">
    <cfRule type="containsText" dxfId="4" priority="1" operator="containsText" text="*-">
      <formula>NOT(ISERROR(SEARCH(("*-"),(F3))))</formula>
    </cfRule>
  </conditionalFormatting>
  <conditionalFormatting sqref="F3:F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15" sqref="C15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1</v>
      </c>
      <c r="B1" s="26" t="s">
        <v>2</v>
      </c>
      <c r="C1" s="28" t="s">
        <v>3</v>
      </c>
      <c r="D1" s="29"/>
      <c r="E1" s="8" t="s">
        <v>4</v>
      </c>
      <c r="F1" s="24" t="s">
        <v>18</v>
      </c>
      <c r="G1" s="2"/>
    </row>
    <row r="2" spans="1:9" ht="15" customHeight="1" x14ac:dyDescent="0.35">
      <c r="A2" s="27"/>
      <c r="B2" s="27"/>
      <c r="C2" s="7" t="s">
        <v>5</v>
      </c>
      <c r="D2" s="7" t="s">
        <v>6</v>
      </c>
      <c r="E2" s="9" t="s">
        <v>33</v>
      </c>
      <c r="F2" s="7" t="s">
        <v>33</v>
      </c>
      <c r="G2" s="2"/>
    </row>
    <row r="3" spans="1:9" ht="15" customHeight="1" x14ac:dyDescent="0.35">
      <c r="A3" s="10">
        <v>2002</v>
      </c>
      <c r="B3" s="9" t="s">
        <v>14</v>
      </c>
      <c r="C3" s="6" t="s">
        <v>12</v>
      </c>
      <c r="D3" s="6"/>
      <c r="E3" s="7" t="s">
        <v>137</v>
      </c>
      <c r="F3" s="1">
        <v>2</v>
      </c>
      <c r="G3" s="3" t="str">
        <f t="shared" ref="G3:G18" si="0">IF(OR(AND(F3&gt;1,F3&lt;&gt;"-")),"Can exchange","")</f>
        <v>Can exchange</v>
      </c>
      <c r="I3" s="5"/>
    </row>
    <row r="4" spans="1:9" ht="15" customHeight="1" x14ac:dyDescent="0.35">
      <c r="A4" s="10">
        <v>2003</v>
      </c>
      <c r="B4" s="9" t="s">
        <v>14</v>
      </c>
      <c r="C4" s="6" t="s">
        <v>12</v>
      </c>
      <c r="D4" s="6"/>
      <c r="E4" s="7" t="s">
        <v>138</v>
      </c>
      <c r="F4" s="1">
        <v>0</v>
      </c>
      <c r="G4" s="3" t="str">
        <f t="shared" si="0"/>
        <v/>
      </c>
      <c r="H4" s="15"/>
      <c r="I4" s="5"/>
    </row>
    <row r="5" spans="1:9" ht="15" customHeight="1" x14ac:dyDescent="0.35">
      <c r="A5" s="10">
        <v>2004</v>
      </c>
      <c r="B5" s="9" t="s">
        <v>14</v>
      </c>
      <c r="C5" s="6" t="s">
        <v>12</v>
      </c>
      <c r="D5" s="6"/>
      <c r="E5" s="7" t="s">
        <v>139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9" t="s">
        <v>14</v>
      </c>
      <c r="C6" s="6" t="s">
        <v>12</v>
      </c>
      <c r="D6" s="6"/>
      <c r="E6" s="7" t="s">
        <v>140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9" t="s">
        <v>14</v>
      </c>
      <c r="C7" s="6" t="s">
        <v>12</v>
      </c>
      <c r="D7" s="6"/>
      <c r="E7" s="7" t="s">
        <v>141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9" t="s">
        <v>14</v>
      </c>
      <c r="C8" s="6" t="s">
        <v>13</v>
      </c>
      <c r="D8" s="6"/>
      <c r="E8" s="7" t="s">
        <v>142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9" t="s">
        <v>14</v>
      </c>
      <c r="C9" s="6" t="s">
        <v>13</v>
      </c>
      <c r="D9" s="6"/>
      <c r="E9" s="7" t="s">
        <v>143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9" t="s">
        <v>14</v>
      </c>
      <c r="C10" s="6" t="s">
        <v>13</v>
      </c>
      <c r="D10" s="6"/>
      <c r="E10" s="7" t="s">
        <v>144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9" t="s">
        <v>14</v>
      </c>
      <c r="C11" s="6" t="s">
        <v>13</v>
      </c>
      <c r="D11" s="6"/>
      <c r="E11" s="7" t="s">
        <v>145</v>
      </c>
      <c r="F11" s="1">
        <v>1</v>
      </c>
      <c r="G11" s="3" t="str">
        <f t="shared" si="0"/>
        <v/>
      </c>
    </row>
    <row r="12" spans="1:9" ht="15" customHeight="1" x14ac:dyDescent="0.35">
      <c r="A12" s="10">
        <v>2011</v>
      </c>
      <c r="B12" s="9" t="s">
        <v>14</v>
      </c>
      <c r="C12" s="6" t="s">
        <v>13</v>
      </c>
      <c r="D12" s="6"/>
      <c r="E12" s="7" t="s">
        <v>144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9" t="s">
        <v>14</v>
      </c>
      <c r="C13" s="6" t="s">
        <v>13</v>
      </c>
      <c r="D13" s="6"/>
      <c r="E13" s="7" t="s">
        <v>146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9" t="s">
        <v>14</v>
      </c>
      <c r="C14" s="6" t="s">
        <v>13</v>
      </c>
      <c r="D14" s="6"/>
      <c r="E14" s="7" t="s">
        <v>147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9" t="s">
        <v>14</v>
      </c>
      <c r="C15" s="6" t="s">
        <v>13</v>
      </c>
      <c r="D15" s="6"/>
      <c r="E15" s="7" t="s">
        <v>148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9" t="s">
        <v>14</v>
      </c>
      <c r="C16" s="6" t="s">
        <v>13</v>
      </c>
      <c r="D16" s="6"/>
      <c r="E16" s="7" t="s">
        <v>149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9" t="s">
        <v>14</v>
      </c>
      <c r="C17" s="6" t="s">
        <v>13</v>
      </c>
      <c r="D17" s="6"/>
      <c r="E17" s="7" t="s">
        <v>150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9" t="s">
        <v>14</v>
      </c>
      <c r="C18" s="6" t="s">
        <v>13</v>
      </c>
      <c r="D18" s="6"/>
      <c r="E18" s="7" t="s">
        <v>151</v>
      </c>
      <c r="F18" s="1">
        <v>0</v>
      </c>
      <c r="G18" s="3" t="str">
        <f t="shared" si="0"/>
        <v/>
      </c>
    </row>
  </sheetData>
  <mergeCells count="3">
    <mergeCell ref="A1:A2"/>
    <mergeCell ref="B1:B2"/>
    <mergeCell ref="C1:D1"/>
  </mergeCells>
  <conditionalFormatting sqref="F3:F18">
    <cfRule type="containsText" dxfId="3" priority="1" operator="containsText" text="*-">
      <formula>NOT(ISERROR(SEARCH(("*-"),(F3))))</formula>
    </cfRule>
  </conditionalFormatting>
  <conditionalFormatting sqref="F3:F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7" sqref="B7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19</v>
      </c>
      <c r="B1" s="18" t="s">
        <v>20</v>
      </c>
      <c r="C1" s="19" t="s">
        <v>21</v>
      </c>
    </row>
    <row r="2" spans="1:3" ht="15" customHeight="1" x14ac:dyDescent="0.35">
      <c r="A2" s="20">
        <v>1</v>
      </c>
      <c r="B2" s="21" t="s">
        <v>22</v>
      </c>
      <c r="C2" s="22" t="s">
        <v>23</v>
      </c>
    </row>
    <row r="3" spans="1:3" ht="15" customHeight="1" x14ac:dyDescent="0.35">
      <c r="A3" s="20">
        <v>2</v>
      </c>
      <c r="B3" s="21" t="s">
        <v>25</v>
      </c>
      <c r="C3" s="22" t="s">
        <v>24</v>
      </c>
    </row>
    <row r="4" spans="1:3" ht="15" customHeight="1" x14ac:dyDescent="0.35">
      <c r="A4" s="20">
        <v>3</v>
      </c>
      <c r="B4" s="21" t="s">
        <v>26</v>
      </c>
      <c r="C4" s="22" t="s">
        <v>27</v>
      </c>
    </row>
    <row r="5" spans="1:3" ht="15" customHeight="1" x14ac:dyDescent="0.35">
      <c r="A5" s="20">
        <v>4</v>
      </c>
      <c r="B5" s="21" t="s">
        <v>28</v>
      </c>
      <c r="C5" s="22" t="s">
        <v>29</v>
      </c>
    </row>
    <row r="6" spans="1:3" ht="15" customHeight="1" x14ac:dyDescent="0.35">
      <c r="A6" s="20">
        <v>5</v>
      </c>
      <c r="B6" s="21" t="s">
        <v>30</v>
      </c>
      <c r="C6" s="23" t="s">
        <v>31</v>
      </c>
    </row>
    <row r="7" spans="1:3" ht="15" customHeight="1" x14ac:dyDescent="0.35">
      <c r="A7" s="20">
        <v>6</v>
      </c>
      <c r="B7" s="21" t="s">
        <v>30</v>
      </c>
      <c r="C7" s="23" t="s">
        <v>32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2019-12-24T12:16:43Z</dcterms:modified>
</cp:coreProperties>
</file>