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80" yWindow="75" windowWidth="24240" windowHeight="12345" activeTab="4"/>
  </bookViews>
  <sheets>
    <sheet name="Демография" sheetId="4" r:id="rId1"/>
    <sheet name="Доходы по децилям" sheetId="1" r:id="rId2"/>
    <sheet name="Расходы по децилям платные услу" sheetId="2" r:id="rId3"/>
    <sheet name="Расходы по децилям-недвижимость" sheetId="5" r:id="rId4"/>
    <sheet name="Расходы по децилям прочие" sheetId="6" r:id="rId5"/>
  </sheets>
  <externalReferences>
    <externalReference r:id="rId6"/>
    <externalReference r:id="rId7"/>
  </externalReferences>
  <definedNames>
    <definedName name="decdoh2016">[1]расслоение!$G$80:$P$80</definedName>
    <definedName name="decdoh2017">[1]расслоение!$G$111:$P$111</definedName>
    <definedName name="decdoh2018">[1]расслоение!$G$144:$P$144</definedName>
    <definedName name="decdoh2019">[1]расслоение!$G$177:$P$177</definedName>
    <definedName name="decdoh2020">[1]расслоение!$G$209:$P$209</definedName>
    <definedName name="decdoh2021">[1]расслоение!$G$209:$P$209</definedName>
    <definedName name="decdoh2022">[1]расслоение!$G$268:$P$268</definedName>
    <definedName name="decdoh2023">[1]расслоение!$G$296:$P$296</definedName>
    <definedName name="decdoh2024">[1]расслоение!$G$325:$P$325</definedName>
    <definedName name="decdoh2025">[1]расслоение!$G$354:$P$354</definedName>
    <definedName name="decdoh2026">[1]расслоение!$G$383:$P$383</definedName>
    <definedName name="decdoh2027">[1]расслоение!$G$412:$P$412</definedName>
    <definedName name="decdoh2028">[1]расслоение!$G$441:$P$441</definedName>
    <definedName name="decdoh2029">[1]расслоение!$G$470:$P$470</definedName>
    <definedName name="decdoh2030">[1]расслоение!$G$499:$P$499</definedName>
    <definedName name="dohod2016">[1]расслоение!$R$52</definedName>
    <definedName name="dohod2017">[1]расслоение!$S$52</definedName>
    <definedName name="dohod2019">[1]расслоение!$U$52</definedName>
    <definedName name="dohod2020">[1]расслоение!$V$52</definedName>
    <definedName name="dohod2021">[1]расслоение!$W$52</definedName>
    <definedName name="dohod2022">[1]расслоение!$X$52</definedName>
    <definedName name="dohod2023">[1]расслоение!$Y$52</definedName>
    <definedName name="dohod2024">[1]расслоение!$Z$52</definedName>
    <definedName name="dohod2025">[1]расслоение!$AA$52</definedName>
    <definedName name="dohod2026">[1]расслоение!$AB$52</definedName>
    <definedName name="dohod2027">[1]расслоение!$AC$52</definedName>
    <definedName name="dohod2028">[1]расслоение!$AD$52</definedName>
    <definedName name="dohod2029">[1]расслоение!$AE$52</definedName>
    <definedName name="dohod2030">[1]расслоение!$AF$52</definedName>
    <definedName name="DRRD">#REF!</definedName>
    <definedName name="DRRR">[1]расходы!$B$6:$K$6</definedName>
    <definedName name="input2016">[1]расслоение!$R$48:$R$51</definedName>
    <definedName name="input2017">[1]расслоение!$S$48:$S$51</definedName>
    <definedName name="input2018">[1]расслоение!$T$48:$T$51</definedName>
    <definedName name="input2019">[1]расслоение!$U$48:$U$51</definedName>
    <definedName name="input2020">[1]расслоение!$V$48:$V$51</definedName>
    <definedName name="input2021">[1]расслоение!$W$48:$W$51</definedName>
    <definedName name="input2022">[1]расслоение!$X$48:$X$51</definedName>
    <definedName name="input2023">[1]расслоение!$Y$48:$Y$51</definedName>
    <definedName name="input2024">[1]расслоение!$Z$48:$Z$51</definedName>
    <definedName name="input2025">[1]расслоение!$AA$48:$AA$51</definedName>
    <definedName name="input2026">[1]расслоение!$AB$48:$AB$51</definedName>
    <definedName name="input2027">[1]расслоение!$AC$48:$AC$51</definedName>
    <definedName name="input2028">[1]расслоение!$AD$48:$AD$51</definedName>
    <definedName name="input2029">[1]расслоение!$AE$48:$AE$51</definedName>
    <definedName name="input2030">[1]расслоение!$AF$48:$AF$51</definedName>
    <definedName name="input2031">[1]расслоение!$AG$48:$AG$51</definedName>
    <definedName name="NA">#REF!</definedName>
    <definedName name="naaa">[1]доходы!$F$2</definedName>
    <definedName name="ndec1_2016">'Доходы по децилям'!$N$58</definedName>
    <definedName name="ndec1_2017">[1]расслоение!$O$89</definedName>
    <definedName name="ndec1_2018">[1]расслоение!$O$122</definedName>
    <definedName name="ndec1_2019">[1]расслоение!$O$155</definedName>
    <definedName name="ndec1_2020">[1]расслоение!$O$187</definedName>
    <definedName name="ndec1_2021">[1]расслоение!$O$218</definedName>
    <definedName name="ndec1_2022">[1]расслоение!$O$247</definedName>
    <definedName name="ndec1_2023">[1]расслоение!$O$275</definedName>
    <definedName name="ndec1_2024">[1]расслоение!$O$304</definedName>
    <definedName name="ndec1_2025">[1]расслоение!$O$333</definedName>
    <definedName name="ndec1_2026">[1]расслоение!$O$362</definedName>
    <definedName name="ndec1_2027">[1]расслоение!$O$391</definedName>
    <definedName name="ndec1_2028">[1]расслоение!$O$420</definedName>
    <definedName name="ndec1_2029">[1]расслоение!$O$449</definedName>
    <definedName name="ndec1_2030">[1]расслоение!$O$478</definedName>
    <definedName name="NNNdec1_2016">[1]расслоение!$O$64</definedName>
    <definedName name="NNNdec1_2017">[1]расслоение!$O$95</definedName>
    <definedName name="NNNdec1_2018">[1]расслоение!$O$128</definedName>
    <definedName name="NNNdec1_2019">[1]расслоение!$O$161</definedName>
    <definedName name="NNNdec1_2020">[1]расслоение!$O$193</definedName>
    <definedName name="NNNdec1_2021">[1]расслоение!$O$224</definedName>
    <definedName name="NNNdec1_2022">[1]расслоение!$O$253</definedName>
    <definedName name="NNNdec1_2023">[1]расслоение!$O$281</definedName>
    <definedName name="NNNdec1_2024">[1]расслоение!$O$310</definedName>
    <definedName name="NNNdec1_2025">[1]расслоение!$O$339</definedName>
    <definedName name="NNNdec1_2026">[1]расслоение!$O$368</definedName>
    <definedName name="NNNdec1_2027">[1]расслоение!$O$397</definedName>
    <definedName name="NNNdec1_2028">[1]расслоение!$O$426</definedName>
    <definedName name="NNNdec1_2029">[1]расслоение!$O$455</definedName>
    <definedName name="NNNdec1_2030">[1]расслоение!$O$484</definedName>
    <definedName name="QU">[1]расслоение!$L$64</definedName>
    <definedName name="TempRostaSocTr2016">[1]расслоение!$G$58</definedName>
    <definedName name="TempRostaSocTr2017">[1]расслоение!$G$89</definedName>
  </definedNames>
  <calcPr calcId="145621"/>
</workbook>
</file>

<file path=xl/calcChain.xml><?xml version="1.0" encoding="utf-8"?>
<calcChain xmlns="http://schemas.openxmlformats.org/spreadsheetml/2006/main">
  <c r="L19" i="2" l="1"/>
  <c r="K19" i="2"/>
  <c r="J19" i="2"/>
  <c r="I19" i="2"/>
  <c r="H19" i="2"/>
  <c r="G19" i="2"/>
  <c r="F19" i="2"/>
  <c r="E19" i="2"/>
  <c r="D19" i="2"/>
  <c r="C19" i="2"/>
  <c r="L18" i="2"/>
  <c r="K18" i="2"/>
  <c r="J18" i="2"/>
  <c r="I18" i="2"/>
  <c r="H18" i="2"/>
  <c r="G18" i="2"/>
  <c r="F18" i="2"/>
  <c r="E18" i="2"/>
  <c r="D18" i="2"/>
  <c r="C18" i="2"/>
  <c r="L17" i="2"/>
  <c r="K17" i="2"/>
  <c r="J17" i="2"/>
  <c r="I17" i="2"/>
  <c r="H17" i="2"/>
  <c r="G17" i="2"/>
  <c r="F17" i="2"/>
  <c r="E17" i="2"/>
  <c r="D17" i="2"/>
  <c r="C17" i="2"/>
  <c r="L16" i="2"/>
  <c r="K16" i="2"/>
  <c r="J16" i="2"/>
  <c r="I16" i="2"/>
  <c r="H16" i="2"/>
  <c r="G16" i="2"/>
  <c r="F16" i="2"/>
  <c r="E16" i="2"/>
  <c r="D16" i="2"/>
  <c r="C16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L13" i="2"/>
  <c r="K13" i="2"/>
  <c r="J13" i="2"/>
  <c r="I13" i="2"/>
  <c r="H13" i="2"/>
  <c r="G13" i="2"/>
  <c r="F13" i="2"/>
  <c r="E13" i="2"/>
  <c r="D13" i="2"/>
  <c r="C13" i="2"/>
  <c r="L12" i="2"/>
  <c r="K12" i="2"/>
  <c r="J12" i="2"/>
  <c r="I12" i="2"/>
  <c r="H12" i="2"/>
  <c r="G12" i="2"/>
  <c r="F12" i="2"/>
  <c r="E12" i="2"/>
  <c r="D12" i="2"/>
  <c r="C12" i="2"/>
  <c r="L11" i="2"/>
  <c r="K11" i="2"/>
  <c r="J11" i="2"/>
  <c r="I11" i="2"/>
  <c r="H11" i="2"/>
  <c r="G11" i="2"/>
  <c r="F11" i="2"/>
  <c r="E11" i="2"/>
  <c r="D11" i="2"/>
  <c r="C11" i="2"/>
  <c r="L10" i="2"/>
  <c r="K10" i="2"/>
  <c r="J10" i="2"/>
  <c r="I10" i="2"/>
  <c r="H10" i="2"/>
  <c r="G10" i="2"/>
  <c r="F10" i="2"/>
  <c r="E10" i="2"/>
  <c r="D10" i="2"/>
  <c r="C10" i="2"/>
  <c r="L9" i="2"/>
  <c r="K9" i="2"/>
  <c r="J9" i="2"/>
  <c r="I9" i="2"/>
  <c r="H9" i="2"/>
  <c r="G9" i="2"/>
  <c r="F9" i="2"/>
  <c r="E9" i="2"/>
  <c r="D9" i="2"/>
  <c r="C9" i="2"/>
  <c r="L8" i="2"/>
  <c r="K8" i="2"/>
  <c r="J8" i="2"/>
  <c r="I8" i="2"/>
  <c r="H8" i="2"/>
  <c r="G8" i="2"/>
  <c r="F8" i="2"/>
  <c r="E8" i="2"/>
  <c r="D8" i="2"/>
  <c r="C8" i="2"/>
  <c r="L7" i="2"/>
  <c r="K7" i="2"/>
  <c r="J7" i="2"/>
  <c r="I7" i="2"/>
  <c r="H7" i="2"/>
  <c r="G7" i="2"/>
  <c r="F7" i="2"/>
  <c r="E7" i="2"/>
  <c r="D7" i="2"/>
  <c r="C7" i="2"/>
  <c r="L6" i="2"/>
  <c r="K6" i="2"/>
  <c r="J6" i="2"/>
  <c r="I6" i="2"/>
  <c r="H6" i="2"/>
  <c r="G6" i="2"/>
  <c r="F6" i="2"/>
  <c r="E6" i="2"/>
  <c r="D6" i="2"/>
  <c r="C6" i="2"/>
  <c r="L5" i="2"/>
  <c r="K5" i="2"/>
  <c r="J5" i="2"/>
  <c r="I5" i="2"/>
  <c r="H5" i="2"/>
  <c r="G5" i="2"/>
  <c r="F5" i="2"/>
  <c r="E5" i="2"/>
  <c r="D5" i="2"/>
  <c r="C5" i="2"/>
  <c r="L49" i="6"/>
  <c r="K49" i="6"/>
  <c r="J49" i="6"/>
  <c r="I49" i="6"/>
  <c r="H49" i="6"/>
  <c r="G49" i="6"/>
  <c r="F49" i="6"/>
  <c r="E49" i="6"/>
  <c r="D49" i="6"/>
  <c r="C49" i="6"/>
  <c r="L48" i="6"/>
  <c r="K48" i="6"/>
  <c r="J48" i="6"/>
  <c r="I48" i="6"/>
  <c r="H48" i="6"/>
  <c r="G48" i="6"/>
  <c r="F48" i="6"/>
  <c r="E48" i="6"/>
  <c r="D48" i="6"/>
  <c r="C48" i="6"/>
  <c r="L47" i="6"/>
  <c r="K47" i="6"/>
  <c r="J47" i="6"/>
  <c r="I47" i="6"/>
  <c r="H47" i="6"/>
  <c r="G47" i="6"/>
  <c r="F47" i="6"/>
  <c r="E47" i="6"/>
  <c r="D47" i="6"/>
  <c r="C47" i="6"/>
  <c r="L46" i="6"/>
  <c r="K46" i="6"/>
  <c r="J46" i="6"/>
  <c r="I46" i="6"/>
  <c r="H46" i="6"/>
  <c r="G46" i="6"/>
  <c r="F46" i="6"/>
  <c r="E46" i="6"/>
  <c r="D46" i="6"/>
  <c r="C46" i="6"/>
  <c r="L45" i="6"/>
  <c r="K45" i="6"/>
  <c r="J45" i="6"/>
  <c r="I45" i="6"/>
  <c r="H45" i="6"/>
  <c r="G45" i="6"/>
  <c r="F45" i="6"/>
  <c r="E45" i="6"/>
  <c r="D45" i="6"/>
  <c r="C45" i="6"/>
  <c r="L44" i="6"/>
  <c r="K44" i="6"/>
  <c r="J44" i="6"/>
  <c r="I44" i="6"/>
  <c r="H44" i="6"/>
  <c r="G44" i="6"/>
  <c r="F44" i="6"/>
  <c r="E44" i="6"/>
  <c r="D44" i="6"/>
  <c r="C44" i="6"/>
  <c r="L43" i="6"/>
  <c r="K43" i="6"/>
  <c r="J43" i="6"/>
  <c r="I43" i="6"/>
  <c r="H43" i="6"/>
  <c r="G43" i="6"/>
  <c r="F43" i="6"/>
  <c r="E43" i="6"/>
  <c r="D43" i="6"/>
  <c r="C43" i="6"/>
  <c r="L42" i="6"/>
  <c r="K42" i="6"/>
  <c r="J42" i="6"/>
  <c r="I42" i="6"/>
  <c r="H42" i="6"/>
  <c r="G42" i="6"/>
  <c r="F42" i="6"/>
  <c r="E42" i="6"/>
  <c r="D42" i="6"/>
  <c r="C42" i="6"/>
  <c r="L41" i="6"/>
  <c r="K41" i="6"/>
  <c r="J41" i="6"/>
  <c r="I41" i="6"/>
  <c r="H41" i="6"/>
  <c r="G41" i="6"/>
  <c r="F41" i="6"/>
  <c r="E41" i="6"/>
  <c r="D41" i="6"/>
  <c r="C41" i="6"/>
  <c r="L40" i="6"/>
  <c r="K40" i="6"/>
  <c r="J40" i="6"/>
  <c r="I40" i="6"/>
  <c r="H40" i="6"/>
  <c r="G40" i="6"/>
  <c r="F40" i="6"/>
  <c r="E40" i="6"/>
  <c r="D40" i="6"/>
  <c r="C40" i="6"/>
  <c r="L39" i="6"/>
  <c r="K39" i="6"/>
  <c r="J39" i="6"/>
  <c r="I39" i="6"/>
  <c r="H39" i="6"/>
  <c r="G39" i="6"/>
  <c r="F39" i="6"/>
  <c r="E39" i="6"/>
  <c r="D39" i="6"/>
  <c r="C39" i="6"/>
  <c r="L38" i="6"/>
  <c r="K38" i="6"/>
  <c r="J38" i="6"/>
  <c r="I38" i="6"/>
  <c r="H38" i="6"/>
  <c r="G38" i="6"/>
  <c r="F38" i="6"/>
  <c r="E38" i="6"/>
  <c r="D38" i="6"/>
  <c r="C38" i="6"/>
  <c r="L37" i="6"/>
  <c r="K37" i="6"/>
  <c r="J37" i="6"/>
  <c r="I37" i="6"/>
  <c r="H37" i="6"/>
  <c r="G37" i="6"/>
  <c r="F37" i="6"/>
  <c r="E37" i="6"/>
  <c r="D37" i="6"/>
  <c r="C37" i="6"/>
  <c r="L36" i="6"/>
  <c r="K36" i="6"/>
  <c r="J36" i="6"/>
  <c r="I36" i="6"/>
  <c r="H36" i="6"/>
  <c r="G36" i="6"/>
  <c r="F36" i="6"/>
  <c r="E36" i="6"/>
  <c r="D36" i="6"/>
  <c r="C36" i="6"/>
  <c r="L35" i="6"/>
  <c r="K35" i="6"/>
  <c r="J35" i="6"/>
  <c r="I35" i="6"/>
  <c r="H35" i="6"/>
  <c r="G35" i="6"/>
  <c r="F35" i="6"/>
  <c r="E35" i="6"/>
  <c r="D35" i="6"/>
  <c r="C35" i="6"/>
  <c r="L34" i="6"/>
  <c r="K34" i="6"/>
  <c r="J34" i="6"/>
  <c r="I34" i="6"/>
  <c r="H34" i="6"/>
  <c r="G34" i="6"/>
  <c r="F34" i="6"/>
  <c r="E34" i="6"/>
  <c r="D34" i="6"/>
  <c r="C34" i="6"/>
  <c r="L33" i="6"/>
  <c r="K33" i="6"/>
  <c r="J33" i="6"/>
  <c r="I33" i="6"/>
  <c r="H33" i="6"/>
  <c r="G33" i="6"/>
  <c r="F33" i="6"/>
  <c r="E33" i="6"/>
  <c r="D33" i="6"/>
  <c r="C33" i="6"/>
  <c r="L32" i="6"/>
  <c r="K32" i="6"/>
  <c r="J32" i="6"/>
  <c r="I32" i="6"/>
  <c r="H32" i="6"/>
  <c r="G32" i="6"/>
  <c r="F32" i="6"/>
  <c r="E32" i="6"/>
  <c r="D32" i="6"/>
  <c r="C32" i="6"/>
  <c r="L31" i="6"/>
  <c r="K31" i="6"/>
  <c r="J31" i="6"/>
  <c r="I31" i="6"/>
  <c r="H31" i="6"/>
  <c r="G31" i="6"/>
  <c r="F31" i="6"/>
  <c r="E31" i="6"/>
  <c r="D31" i="6"/>
  <c r="C31" i="6"/>
  <c r="L30" i="6"/>
  <c r="K30" i="6"/>
  <c r="J30" i="6"/>
  <c r="I30" i="6"/>
  <c r="H30" i="6"/>
  <c r="G30" i="6"/>
  <c r="F30" i="6"/>
  <c r="E30" i="6"/>
  <c r="D30" i="6"/>
  <c r="C30" i="6"/>
  <c r="L29" i="6"/>
  <c r="K29" i="6"/>
  <c r="J29" i="6"/>
  <c r="I29" i="6"/>
  <c r="H29" i="6"/>
  <c r="G29" i="6"/>
  <c r="F29" i="6"/>
  <c r="E29" i="6"/>
  <c r="D29" i="6"/>
  <c r="C29" i="6"/>
  <c r="L28" i="6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26" i="6"/>
  <c r="K26" i="6"/>
  <c r="J26" i="6"/>
  <c r="I26" i="6"/>
  <c r="H26" i="6"/>
  <c r="G26" i="6"/>
  <c r="F26" i="6"/>
  <c r="E26" i="6"/>
  <c r="D26" i="6"/>
  <c r="C26" i="6"/>
  <c r="L25" i="6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23" i="6"/>
  <c r="K23" i="6"/>
  <c r="J23" i="6"/>
  <c r="I23" i="6"/>
  <c r="H23" i="6"/>
  <c r="G23" i="6"/>
  <c r="F23" i="6"/>
  <c r="E23" i="6"/>
  <c r="D23" i="6"/>
  <c r="C23" i="6"/>
  <c r="L22" i="6"/>
  <c r="K22" i="6"/>
  <c r="J22" i="6"/>
  <c r="I22" i="6"/>
  <c r="H22" i="6"/>
  <c r="G22" i="6"/>
  <c r="F22" i="6"/>
  <c r="E22" i="6"/>
  <c r="D22" i="6"/>
  <c r="C22" i="6"/>
  <c r="L21" i="6"/>
  <c r="K21" i="6"/>
  <c r="J21" i="6"/>
  <c r="I21" i="6"/>
  <c r="H21" i="6"/>
  <c r="G21" i="6"/>
  <c r="F21" i="6"/>
  <c r="E21" i="6"/>
  <c r="D21" i="6"/>
  <c r="C21" i="6"/>
  <c r="L20" i="6"/>
  <c r="K20" i="6"/>
  <c r="J20" i="6"/>
  <c r="I20" i="6"/>
  <c r="H20" i="6"/>
  <c r="G20" i="6"/>
  <c r="F20" i="6"/>
  <c r="E20" i="6"/>
  <c r="D20" i="6"/>
  <c r="C20" i="6"/>
  <c r="L19" i="6"/>
  <c r="K19" i="6"/>
  <c r="J19" i="6"/>
  <c r="I19" i="6"/>
  <c r="H19" i="6"/>
  <c r="G19" i="6"/>
  <c r="F19" i="6"/>
  <c r="E19" i="6"/>
  <c r="D19" i="6"/>
  <c r="C19" i="6"/>
  <c r="L18" i="6"/>
  <c r="K18" i="6"/>
  <c r="J18" i="6"/>
  <c r="I18" i="6"/>
  <c r="H18" i="6"/>
  <c r="G18" i="6"/>
  <c r="F18" i="6"/>
  <c r="E18" i="6"/>
  <c r="D18" i="6"/>
  <c r="C18" i="6"/>
  <c r="L17" i="6"/>
  <c r="K17" i="6"/>
  <c r="J17" i="6"/>
  <c r="I17" i="6"/>
  <c r="H17" i="6"/>
  <c r="G17" i="6"/>
  <c r="F17" i="6"/>
  <c r="E17" i="6"/>
  <c r="D17" i="6"/>
  <c r="C1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14" i="6"/>
  <c r="K14" i="6"/>
  <c r="J14" i="6"/>
  <c r="I14" i="6"/>
  <c r="H14" i="6"/>
  <c r="G14" i="6"/>
  <c r="F14" i="6"/>
  <c r="E14" i="6"/>
  <c r="D14" i="6"/>
  <c r="C14" i="6"/>
  <c r="L13" i="6"/>
  <c r="K13" i="6"/>
  <c r="J13" i="6"/>
  <c r="I13" i="6"/>
  <c r="H13" i="6"/>
  <c r="G13" i="6"/>
  <c r="F13" i="6"/>
  <c r="E13" i="6"/>
  <c r="D13" i="6"/>
  <c r="C13" i="6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10" i="6"/>
  <c r="K10" i="6"/>
  <c r="J10" i="6"/>
  <c r="I10" i="6"/>
  <c r="H10" i="6"/>
  <c r="G10" i="6"/>
  <c r="F10" i="6"/>
  <c r="E10" i="6"/>
  <c r="D10" i="6"/>
  <c r="C10" i="6"/>
  <c r="L9" i="6"/>
  <c r="K9" i="6"/>
  <c r="J9" i="6"/>
  <c r="I9" i="6"/>
  <c r="H9" i="6"/>
  <c r="G9" i="6"/>
  <c r="F9" i="6"/>
  <c r="E9" i="6"/>
  <c r="D9" i="6"/>
  <c r="C9" i="6"/>
  <c r="L8" i="6"/>
  <c r="K8" i="6"/>
  <c r="J8" i="6"/>
  <c r="I8" i="6"/>
  <c r="H8" i="6"/>
  <c r="G8" i="6"/>
  <c r="F8" i="6"/>
  <c r="E8" i="6"/>
  <c r="D8" i="6"/>
  <c r="C8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  <c r="L5" i="6"/>
  <c r="K5" i="6"/>
  <c r="J5" i="6"/>
  <c r="I5" i="6"/>
  <c r="H5" i="6"/>
  <c r="G5" i="6"/>
  <c r="F5" i="6"/>
  <c r="E5" i="6"/>
  <c r="D5" i="6"/>
  <c r="C5" i="6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G21" i="1" l="1"/>
  <c r="H21" i="1"/>
  <c r="I21" i="1"/>
  <c r="J21" i="1"/>
  <c r="K21" i="1"/>
  <c r="L21" i="1"/>
  <c r="M21" i="1"/>
  <c r="N21" i="1"/>
  <c r="O21" i="1"/>
  <c r="F21" i="1"/>
  <c r="G20" i="1"/>
  <c r="H20" i="1"/>
  <c r="I20" i="1"/>
  <c r="J20" i="1"/>
  <c r="K20" i="1"/>
  <c r="L20" i="1"/>
  <c r="M20" i="1"/>
  <c r="N20" i="1"/>
  <c r="O20" i="1"/>
  <c r="F20" i="1"/>
  <c r="G19" i="1"/>
  <c r="H19" i="1"/>
  <c r="I19" i="1"/>
  <c r="J19" i="1"/>
  <c r="K19" i="1"/>
  <c r="L19" i="1"/>
  <c r="M19" i="1"/>
  <c r="N19" i="1"/>
  <c r="O19" i="1"/>
  <c r="F19" i="1"/>
  <c r="G18" i="1"/>
  <c r="H18" i="1"/>
  <c r="I18" i="1"/>
  <c r="J18" i="1"/>
  <c r="K18" i="1"/>
  <c r="L18" i="1"/>
  <c r="M18" i="1"/>
  <c r="N18" i="1"/>
  <c r="O18" i="1"/>
  <c r="F18" i="1"/>
  <c r="G17" i="1"/>
  <c r="H17" i="1"/>
  <c r="I17" i="1"/>
  <c r="J17" i="1"/>
  <c r="K17" i="1"/>
  <c r="L17" i="1"/>
  <c r="M17" i="1"/>
  <c r="N17" i="1"/>
  <c r="O17" i="1"/>
  <c r="F17" i="1"/>
  <c r="O16" i="1"/>
  <c r="G16" i="1"/>
  <c r="H16" i="1"/>
  <c r="I16" i="1"/>
  <c r="J16" i="1"/>
  <c r="K16" i="1"/>
  <c r="L16" i="1"/>
  <c r="M16" i="1"/>
  <c r="N16" i="1"/>
  <c r="F16" i="1"/>
  <c r="G15" i="1"/>
  <c r="H15" i="1"/>
  <c r="I15" i="1"/>
  <c r="J15" i="1"/>
  <c r="K15" i="1"/>
  <c r="L15" i="1"/>
  <c r="M15" i="1"/>
  <c r="N15" i="1"/>
  <c r="O15" i="1"/>
  <c r="F15" i="1"/>
  <c r="G14" i="1"/>
  <c r="H14" i="1"/>
  <c r="I14" i="1"/>
  <c r="J14" i="1"/>
  <c r="K14" i="1"/>
  <c r="L14" i="1"/>
  <c r="M14" i="1"/>
  <c r="N14" i="1"/>
  <c r="O14" i="1"/>
  <c r="F14" i="1"/>
  <c r="G13" i="1"/>
  <c r="H13" i="1"/>
  <c r="I13" i="1"/>
  <c r="J13" i="1"/>
  <c r="K13" i="1"/>
  <c r="L13" i="1"/>
  <c r="M13" i="1"/>
  <c r="N13" i="1"/>
  <c r="O13" i="1"/>
  <c r="F13" i="1"/>
  <c r="F12" i="1"/>
  <c r="G12" i="1"/>
  <c r="H12" i="1"/>
  <c r="I12" i="1"/>
  <c r="J12" i="1"/>
  <c r="K12" i="1"/>
  <c r="L12" i="1"/>
  <c r="M12" i="1"/>
  <c r="N12" i="1"/>
  <c r="O12" i="1"/>
  <c r="G11" i="1"/>
  <c r="H11" i="1"/>
  <c r="I11" i="1"/>
  <c r="J11" i="1"/>
  <c r="K11" i="1"/>
  <c r="L11" i="1"/>
  <c r="M11" i="1"/>
  <c r="N11" i="1"/>
  <c r="O11" i="1"/>
  <c r="F11" i="1"/>
  <c r="G10" i="1"/>
  <c r="H10" i="1"/>
  <c r="I10" i="1"/>
  <c r="J10" i="1"/>
  <c r="K10" i="1"/>
  <c r="L10" i="1"/>
  <c r="M10" i="1"/>
  <c r="N10" i="1"/>
  <c r="O10" i="1"/>
  <c r="F10" i="1"/>
  <c r="G9" i="1"/>
  <c r="H9" i="1"/>
  <c r="I9" i="1"/>
  <c r="J9" i="1"/>
  <c r="K9" i="1"/>
  <c r="L9" i="1"/>
  <c r="M9" i="1"/>
  <c r="N9" i="1"/>
  <c r="O9" i="1"/>
  <c r="F9" i="1"/>
  <c r="G8" i="1"/>
  <c r="H8" i="1"/>
  <c r="I8" i="1"/>
  <c r="J8" i="1"/>
  <c r="K8" i="1"/>
  <c r="L8" i="1"/>
  <c r="M8" i="1"/>
  <c r="N8" i="1"/>
  <c r="O8" i="1"/>
  <c r="F8" i="1"/>
  <c r="H7" i="1"/>
  <c r="I7" i="1"/>
  <c r="J7" i="1"/>
  <c r="K7" i="1"/>
  <c r="L7" i="1"/>
  <c r="M7" i="1"/>
  <c r="N7" i="1"/>
  <c r="O7" i="1"/>
  <c r="G7" i="1"/>
  <c r="F7" i="1"/>
  <c r="D5" i="4"/>
  <c r="E5" i="4"/>
  <c r="F5" i="4"/>
  <c r="G5" i="4"/>
  <c r="H5" i="4"/>
  <c r="I5" i="4"/>
  <c r="J5" i="4"/>
  <c r="K5" i="4"/>
  <c r="L5" i="4"/>
  <c r="M5" i="4"/>
  <c r="N5" i="4"/>
  <c r="O5" i="4"/>
  <c r="P5" i="4"/>
  <c r="C5" i="4"/>
  <c r="B5" i="4"/>
</calcChain>
</file>

<file path=xl/comments1.xml><?xml version="1.0" encoding="utf-8"?>
<comments xmlns="http://schemas.openxmlformats.org/spreadsheetml/2006/main">
  <authors>
    <author>Windows User</author>
  </authors>
  <commentList>
    <comment ref="B7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еда, одежда, путешествия и прочее</t>
        </r>
      </text>
    </comment>
  </commentList>
</comments>
</file>

<file path=xl/sharedStrings.xml><?xml version="1.0" encoding="utf-8"?>
<sst xmlns="http://schemas.openxmlformats.org/spreadsheetml/2006/main" count="86" uniqueCount="8">
  <si>
    <t>децили</t>
  </si>
  <si>
    <t>год</t>
  </si>
  <si>
    <t>платные услуги</t>
  </si>
  <si>
    <t>недвижимость</t>
  </si>
  <si>
    <t>прочее</t>
  </si>
  <si>
    <t>Расходы (% от доходов)</t>
  </si>
  <si>
    <t>число жителей (тыс. чел)</t>
  </si>
  <si>
    <t>Доход на 1 жителя децили в руб в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</si>
</sst>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4"/>
      <color theme="4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/>
    <xf numFmtId="43" fontId="0" fillId="0" borderId="0" xfId="1" applyFont="1" applyBorder="1"/>
    <xf numFmtId="0" fontId="4" fillId="0" borderId="0" xfId="0" applyFont="1"/>
    <xf numFmtId="0" fontId="5" fillId="2" borderId="0" xfId="0" applyFont="1" applyFill="1"/>
    <xf numFmtId="0" fontId="4" fillId="2" borderId="0" xfId="0" applyFont="1" applyFill="1"/>
    <xf numFmtId="2" fontId="0" fillId="0" borderId="0" xfId="0" applyNumberFormat="1" applyBorder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 applyBorder="1"/>
    <xf numFmtId="43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ce/!!!!&#1052;&#1086;&#1076;&#1077;&#1083;&#1100;/model%2021-04-19/&#1052;&#1086;&#1076;&#1077;&#1083;&#1100;%20&#1044;&#1086;&#1084;&#1086;&#1093;&#1086;&#1079;&#1103;&#1081;&#1089;&#1090;&#107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cience/!!!!&#1052;&#1086;&#1076;&#1077;&#1083;&#1100;/model%2003-05-19/&#1052;&#1086;&#1076;&#1077;&#1083;&#1100;%20&#1044;&#1086;&#1084;&#1086;&#1093;&#1086;&#1079;&#1103;&#1081;&#1089;&#1090;&#107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</sheetNames>
    <sheetDataSet>
      <sheetData sheetId="0"/>
      <sheetData sheetId="1"/>
      <sheetData sheetId="2">
        <row r="48">
          <cell r="R48">
            <v>7989.0356538776496</v>
          </cell>
          <cell r="S48">
            <v>9642.7898857376767</v>
          </cell>
          <cell r="T48">
            <v>9548.9792360806423</v>
          </cell>
          <cell r="U48">
            <v>9019.403570537339</v>
          </cell>
          <cell r="V48">
            <v>9789.8080942018441</v>
          </cell>
          <cell r="W48">
            <v>10362.344570264517</v>
          </cell>
          <cell r="X48">
            <v>10741.794922789037</v>
          </cell>
          <cell r="Y48">
            <v>11461.492309527715</v>
          </cell>
          <cell r="Z48">
            <v>12515.848844650489</v>
          </cell>
          <cell r="AA48">
            <v>13571.593106117509</v>
          </cell>
          <cell r="AB48">
            <v>14512.766698269737</v>
          </cell>
          <cell r="AC48">
            <v>15353.18033793528</v>
          </cell>
          <cell r="AD48">
            <v>16116.166625033771</v>
          </cell>
          <cell r="AE48">
            <v>16929.338273055662</v>
          </cell>
          <cell r="AF48">
            <v>18029.530415609894</v>
          </cell>
          <cell r="AG48">
            <v>19277.26064867479</v>
          </cell>
        </row>
        <row r="49">
          <cell r="R49">
            <v>126312.46434612235</v>
          </cell>
          <cell r="S49">
            <v>124658.71011426233</v>
          </cell>
          <cell r="T49">
            <v>141834.49884058064</v>
          </cell>
          <cell r="U49">
            <v>157636.98952890391</v>
          </cell>
          <cell r="V49">
            <v>172063.13862564156</v>
          </cell>
          <cell r="W49">
            <v>184984.65017858069</v>
          </cell>
          <cell r="X49">
            <v>197680.14672033669</v>
          </cell>
          <cell r="Y49">
            <v>213705.58201458759</v>
          </cell>
          <cell r="Z49">
            <v>233156.52982560033</v>
          </cell>
          <cell r="AA49">
            <v>253681.8820374725</v>
          </cell>
          <cell r="AB49">
            <v>275781.91192311916</v>
          </cell>
          <cell r="AC49">
            <v>294571.62303722108</v>
          </cell>
          <cell r="AD49">
            <v>311710.53649458411</v>
          </cell>
          <cell r="AE49">
            <v>329846.63478418021</v>
          </cell>
          <cell r="AF49">
            <v>349037.93661251076</v>
          </cell>
          <cell r="AG49">
            <v>369345.83635946811</v>
          </cell>
        </row>
        <row r="50">
          <cell r="R50">
            <v>65759.199999999997</v>
          </cell>
          <cell r="S50">
            <v>65759.199999999997</v>
          </cell>
          <cell r="T50">
            <v>84696.274601899539</v>
          </cell>
          <cell r="U50">
            <v>98306.219652976783</v>
          </cell>
          <cell r="V50">
            <v>110537.09166528903</v>
          </cell>
          <cell r="W50">
            <v>122901.01245055214</v>
          </cell>
          <cell r="X50">
            <v>136217.82973609085</v>
          </cell>
          <cell r="Y50">
            <v>153174.62807148375</v>
          </cell>
          <cell r="Z50">
            <v>174094.54494076624</v>
          </cell>
          <cell r="AA50">
            <v>197481.82912171754</v>
          </cell>
          <cell r="AB50">
            <v>223860.40980570388</v>
          </cell>
          <cell r="AC50">
            <v>249457.3154113692</v>
          </cell>
          <cell r="AD50">
            <v>275614.8398209372</v>
          </cell>
          <cell r="AE50">
            <v>304727.61584824824</v>
          </cell>
          <cell r="AF50">
            <v>337236.77926556236</v>
          </cell>
          <cell r="AG50">
            <v>373445.20515561791</v>
          </cell>
        </row>
        <row r="51">
          <cell r="R51">
            <v>96302.6</v>
          </cell>
          <cell r="S51">
            <v>96302.6</v>
          </cell>
          <cell r="T51">
            <v>109571.4129845</v>
          </cell>
          <cell r="U51">
            <v>121779.31196216805</v>
          </cell>
          <cell r="V51">
            <v>132923.94569638584</v>
          </cell>
          <cell r="W51">
            <v>142906.20170832021</v>
          </cell>
          <cell r="X51">
            <v>152713.85433156224</v>
          </cell>
          <cell r="Y51">
            <v>165093.98471758614</v>
          </cell>
          <cell r="Z51">
            <v>180120.42647161905</v>
          </cell>
          <cell r="AA51">
            <v>195976.87791498183</v>
          </cell>
          <cell r="AB51">
            <v>213049.81518598908</v>
          </cell>
          <cell r="AC51">
            <v>227565.43171914847</v>
          </cell>
          <cell r="AD51">
            <v>240805.75745014779</v>
          </cell>
          <cell r="AE51">
            <v>254816.43843299098</v>
          </cell>
          <cell r="AF51">
            <v>269642.29586211848</v>
          </cell>
          <cell r="AG51">
            <v>285330.75874111615</v>
          </cell>
        </row>
        <row r="52">
          <cell r="R52">
            <v>296363.30000000005</v>
          </cell>
          <cell r="S52">
            <v>296363.30000000005</v>
          </cell>
          <cell r="U52">
            <v>386741.92471458612</v>
          </cell>
          <cell r="V52">
            <v>425313.98408151825</v>
          </cell>
          <cell r="W52">
            <v>461154.20890771749</v>
          </cell>
          <cell r="X52">
            <v>497353.62571077881</v>
          </cell>
          <cell r="Y52">
            <v>543435.68711318518</v>
          </cell>
          <cell r="Z52">
            <v>599887.35008263611</v>
          </cell>
          <cell r="AA52">
            <v>660712.18218028941</v>
          </cell>
          <cell r="AB52">
            <v>727204.9036130819</v>
          </cell>
          <cell r="AC52">
            <v>786947.55050567398</v>
          </cell>
          <cell r="AD52">
            <v>844247.30039070291</v>
          </cell>
          <cell r="AE52">
            <v>906320.02733847522</v>
          </cell>
          <cell r="AF52">
            <v>973946.54215580155</v>
          </cell>
        </row>
        <row r="58">
          <cell r="G58">
            <v>0.33333333333333331</v>
          </cell>
        </row>
        <row r="64">
          <cell r="L64">
            <v>1.3651408101991704</v>
          </cell>
          <cell r="O64">
            <v>1059835</v>
          </cell>
        </row>
        <row r="80">
          <cell r="G80">
            <v>62788.029867860649</v>
          </cell>
          <cell r="H80">
            <v>85271.931471096643</v>
          </cell>
          <cell r="I80">
            <v>112516.69913231317</v>
          </cell>
          <cell r="J80">
            <v>146260.71934117092</v>
          </cell>
          <cell r="K80">
            <v>188877.1344386047</v>
          </cell>
          <cell r="L80">
            <v>243605.61788263608</v>
          </cell>
          <cell r="M80">
            <v>314868.78012252948</v>
          </cell>
          <cell r="N80">
            <v>408704.10717018903</v>
          </cell>
          <cell r="O80">
            <v>533353.61757147161</v>
          </cell>
          <cell r="P80">
            <v>700068.82720174477</v>
          </cell>
        </row>
        <row r="89">
          <cell r="G89">
            <v>0.33333333333333326</v>
          </cell>
          <cell r="O89">
            <v>104991.3</v>
          </cell>
        </row>
        <row r="95">
          <cell r="O95">
            <v>1049913</v>
          </cell>
        </row>
        <row r="111">
          <cell r="G111">
            <v>59377.027889797209</v>
          </cell>
          <cell r="H111">
            <v>81487.197676354204</v>
          </cell>
          <cell r="I111">
            <v>108413.53733751153</v>
          </cell>
          <cell r="J111">
            <v>142037.20630423242</v>
          </cell>
          <cell r="K111">
            <v>184974.13061597629</v>
          </cell>
          <cell r="L111">
            <v>240861.99718608381</v>
          </cell>
          <cell r="M111">
            <v>314759.34585088119</v>
          </cell>
          <cell r="N111">
            <v>413700.54374676454</v>
          </cell>
          <cell r="O111">
            <v>547467.52847048198</v>
          </cell>
          <cell r="P111">
            <v>729662.98826552695</v>
          </cell>
        </row>
        <row r="122">
          <cell r="O122">
            <v>103880.8</v>
          </cell>
        </row>
        <row r="128">
          <cell r="O128">
            <v>1038808</v>
          </cell>
        </row>
        <row r="144">
          <cell r="G144">
            <v>83773.311311233789</v>
          </cell>
          <cell r="H144">
            <v>113638.64607349364</v>
          </cell>
          <cell r="I144">
            <v>149877.80476332319</v>
          </cell>
          <cell r="J144">
            <v>194803.73072753521</v>
          </cell>
          <cell r="K144">
            <v>251568.69186698689</v>
          </cell>
          <cell r="L144">
            <v>324468.85606338095</v>
          </cell>
          <cell r="M144">
            <v>419359.39142053074</v>
          </cell>
          <cell r="N144">
            <v>544220.19874024682</v>
          </cell>
          <cell r="O144">
            <v>709926.93789731001</v>
          </cell>
          <cell r="P144">
            <v>931301.84548958356</v>
          </cell>
        </row>
        <row r="155">
          <cell r="O155">
            <v>102640.1</v>
          </cell>
        </row>
        <row r="161">
          <cell r="O161">
            <v>1026401.0000000001</v>
          </cell>
        </row>
        <row r="177">
          <cell r="G177">
            <v>84503.928942901868</v>
          </cell>
          <cell r="H177">
            <v>115081.90623558735</v>
          </cell>
          <cell r="I177">
            <v>151865.51553527376</v>
          </cell>
          <cell r="J177">
            <v>197197.106360092</v>
          </cell>
          <cell r="K177">
            <v>254303.1607804895</v>
          </cell>
          <cell r="L177">
            <v>327628.01405486383</v>
          </cell>
          <cell r="M177">
            <v>423293.53993232141</v>
          </cell>
          <cell r="N177">
            <v>549732.346670573</v>
          </cell>
          <cell r="O177">
            <v>718559.97633113083</v>
          </cell>
          <cell r="P177">
            <v>945776.32043740212</v>
          </cell>
        </row>
        <row r="187">
          <cell r="O187">
            <v>101388.5</v>
          </cell>
        </row>
        <row r="193">
          <cell r="O193">
            <v>1013885</v>
          </cell>
        </row>
        <row r="209">
          <cell r="G209">
            <v>94635.695947667205</v>
          </cell>
          <cell r="H209">
            <v>128840.93920108229</v>
          </cell>
          <cell r="I209">
            <v>169903.33948981529</v>
          </cell>
          <cell r="J209">
            <v>220411.16799386905</v>
          </cell>
          <cell r="K209">
            <v>283929.65291300416</v>
          </cell>
          <cell r="L209">
            <v>365369.73720195121</v>
          </cell>
          <cell r="M209">
            <v>471496.02591635217</v>
          </cell>
          <cell r="N209">
            <v>611626.46104426053</v>
          </cell>
          <cell r="O209">
            <v>798596.0924043362</v>
          </cell>
          <cell r="P209">
            <v>1050084.6291060268</v>
          </cell>
        </row>
        <row r="218">
          <cell r="O218">
            <v>99985.3</v>
          </cell>
        </row>
        <row r="224">
          <cell r="O224">
            <v>999853</v>
          </cell>
        </row>
        <row r="247">
          <cell r="O247">
            <v>98461.3</v>
          </cell>
        </row>
        <row r="253">
          <cell r="O253">
            <v>984613</v>
          </cell>
        </row>
        <row r="268">
          <cell r="G268">
            <v>115550.68899108267</v>
          </cell>
          <cell r="H268">
            <v>157185.95309395221</v>
          </cell>
          <cell r="I268">
            <v>206933.48803651636</v>
          </cell>
          <cell r="J268">
            <v>267855.31452365551</v>
          </cell>
          <cell r="K268">
            <v>344169.22961219808</v>
          </cell>
          <cell r="L268">
            <v>441685.06077464815</v>
          </cell>
          <cell r="M268">
            <v>568405.58642956824</v>
          </cell>
          <cell r="N268">
            <v>735354.27719113906</v>
          </cell>
          <cell r="O268">
            <v>957715.47255073697</v>
          </cell>
          <cell r="P268">
            <v>1256404.9234418978</v>
          </cell>
        </row>
        <row r="275">
          <cell r="O275">
            <v>96798.6</v>
          </cell>
        </row>
        <row r="281">
          <cell r="O281">
            <v>967986</v>
          </cell>
        </row>
        <row r="296">
          <cell r="G296">
            <v>129460.78724134399</v>
          </cell>
          <cell r="H296">
            <v>176034.7824044982</v>
          </cell>
          <cell r="I296">
            <v>231529.32984275752</v>
          </cell>
          <cell r="J296">
            <v>299311.54048043722</v>
          </cell>
          <cell r="K296">
            <v>384019.45955477434</v>
          </cell>
          <cell r="L296">
            <v>492041.78767771309</v>
          </cell>
          <cell r="M296">
            <v>632178.67521893198</v>
          </cell>
          <cell r="N296">
            <v>816551.93711904099</v>
          </cell>
          <cell r="O296">
            <v>1061858.8332294954</v>
          </cell>
          <cell r="P296">
            <v>1391099.0948539791</v>
          </cell>
        </row>
        <row r="304">
          <cell r="O304">
            <v>94979.5</v>
          </cell>
        </row>
        <row r="310">
          <cell r="O310">
            <v>949795</v>
          </cell>
        </row>
        <row r="325">
          <cell r="G325">
            <v>146891.57727431366</v>
          </cell>
          <cell r="H325">
            <v>199659.27665219049</v>
          </cell>
          <cell r="I325">
            <v>262345.85649434198</v>
          </cell>
          <cell r="J325">
            <v>338695.25212430651</v>
          </cell>
          <cell r="K325">
            <v>433864.56759543269</v>
          </cell>
          <cell r="L325">
            <v>554957.48390612227</v>
          </cell>
          <cell r="M325">
            <v>711759.00504408556</v>
          </cell>
          <cell r="N325">
            <v>917747.53791710059</v>
          </cell>
          <cell r="O325">
            <v>1191488.9873525749</v>
          </cell>
          <cell r="P325">
            <v>1558557.0598292358</v>
          </cell>
        </row>
        <row r="333">
          <cell r="O333">
            <v>93162.3</v>
          </cell>
        </row>
        <row r="339">
          <cell r="O339">
            <v>931623</v>
          </cell>
        </row>
        <row r="354">
          <cell r="G354">
            <v>166386.62975572195</v>
          </cell>
          <cell r="H354">
            <v>226065.52345766101</v>
          </cell>
          <cell r="I354">
            <v>296746.98871496669</v>
          </cell>
          <cell r="J354">
            <v>382584.00594153372</v>
          </cell>
          <cell r="K354">
            <v>489297.12057288864</v>
          </cell>
          <cell r="L354">
            <v>624766.12900066259</v>
          </cell>
          <cell r="M354">
            <v>799845.09957784158</v>
          </cell>
          <cell r="N354">
            <v>1029485.0277307038</v>
          </cell>
          <cell r="O354">
            <v>1334280.2433424876</v>
          </cell>
          <cell r="P354">
            <v>1742598.518006125</v>
          </cell>
        </row>
        <row r="362">
          <cell r="O362">
            <v>92000</v>
          </cell>
        </row>
        <row r="368">
          <cell r="O368">
            <v>920000</v>
          </cell>
        </row>
        <row r="383">
          <cell r="G383">
            <v>187077.25029263023</v>
          </cell>
          <cell r="H383">
            <v>254063.71414718594</v>
          </cell>
          <cell r="I383">
            <v>333162.37437446055</v>
          </cell>
          <cell r="J383">
            <v>428945.04530458787</v>
          </cell>
          <cell r="K383">
            <v>547709.19742667023</v>
          </cell>
          <cell r="L383">
            <v>698129.31568199629</v>
          </cell>
          <cell r="M383">
            <v>892154.11648406216</v>
          </cell>
          <cell r="N383">
            <v>1146242.4241776529</v>
          </cell>
          <cell r="O383">
            <v>1483065.5357822974</v>
          </cell>
          <cell r="P383">
            <v>1933852.1525576054</v>
          </cell>
        </row>
        <row r="391">
          <cell r="O391">
            <v>91000</v>
          </cell>
        </row>
        <row r="397">
          <cell r="O397">
            <v>910000</v>
          </cell>
        </row>
        <row r="412">
          <cell r="G412">
            <v>206517.37255708507</v>
          </cell>
          <cell r="H412">
            <v>280344.40860629303</v>
          </cell>
          <cell r="I412">
            <v>367251.04481453012</v>
          </cell>
          <cell r="J412">
            <v>472174.24732727226</v>
          </cell>
          <cell r="K412">
            <v>601914.46698564594</v>
          </cell>
          <cell r="L412">
            <v>765839.02174968063</v>
          </cell>
          <cell r="M412">
            <v>976850.97463891003</v>
          </cell>
          <cell r="N412">
            <v>1252723.7199158615</v>
          </cell>
          <cell r="O412">
            <v>1617939.3160757157</v>
          </cell>
          <cell r="P412">
            <v>2106220.7076111385</v>
          </cell>
        </row>
        <row r="420">
          <cell r="O420">
            <v>90000</v>
          </cell>
        </row>
        <row r="426">
          <cell r="O426">
            <v>900000</v>
          </cell>
        </row>
        <row r="441">
          <cell r="G441">
            <v>226092.6588300468</v>
          </cell>
          <cell r="H441">
            <v>306785.60205719632</v>
          </cell>
          <cell r="I441">
            <v>401472.93376846408</v>
          </cell>
          <cell r="J441">
            <v>515436.91193295462</v>
          </cell>
          <cell r="K441">
            <v>655953.6114903267</v>
          </cell>
          <cell r="L441">
            <v>833045.50139934453</v>
          </cell>
          <cell r="M441">
            <v>1060518.085982383</v>
          </cell>
          <cell r="N441">
            <v>1357387.8321778064</v>
          </cell>
          <cell r="O441">
            <v>1749849.0756921205</v>
          </cell>
          <cell r="P441">
            <v>2273983.3465660536</v>
          </cell>
        </row>
        <row r="449">
          <cell r="O449">
            <v>89500</v>
          </cell>
        </row>
        <row r="455">
          <cell r="O455">
            <v>895000</v>
          </cell>
        </row>
        <row r="470">
          <cell r="G470">
            <v>246386.52462118817</v>
          </cell>
          <cell r="H470">
            <v>334177.90113755956</v>
          </cell>
          <cell r="I470">
            <v>436860.62434989295</v>
          </cell>
          <cell r="J470">
            <v>560055.51397780026</v>
          </cell>
          <cell r="K470">
            <v>711504.9986836859</v>
          </cell>
          <cell r="L470">
            <v>901873.92889555159</v>
          </cell>
          <cell r="M470">
            <v>1145852.6607808282</v>
          </cell>
          <cell r="N470">
            <v>1463676.5052595213</v>
          </cell>
          <cell r="O470">
            <v>1883218.7013029992</v>
          </cell>
          <cell r="P470">
            <v>2442873.3933761674</v>
          </cell>
        </row>
        <row r="478">
          <cell r="O478">
            <v>88900</v>
          </cell>
        </row>
        <row r="484">
          <cell r="O484">
            <v>889000</v>
          </cell>
        </row>
        <row r="499">
          <cell r="G499">
            <v>269170.31274111202</v>
          </cell>
          <cell r="H499">
            <v>364933.38581016019</v>
          </cell>
          <cell r="I499">
            <v>476560.57295706472</v>
          </cell>
          <cell r="J499">
            <v>610039.87023507478</v>
          </cell>
          <cell r="K499">
            <v>773619.47534234496</v>
          </cell>
          <cell r="L499">
            <v>978660.91301316721</v>
          </cell>
          <cell r="M499">
            <v>1240814.1772234163</v>
          </cell>
          <cell r="N499">
            <v>1581636.4372063428</v>
          </cell>
          <cell r="O499">
            <v>2030821.7328489535</v>
          </cell>
          <cell r="P499">
            <v>2629272.2807303648</v>
          </cell>
        </row>
      </sheetData>
      <sheetData sheetId="3"/>
      <sheetData sheetId="4"/>
      <sheetData sheetId="5"/>
      <sheetData sheetId="6">
        <row r="2">
          <cell r="F2">
            <v>2</v>
          </cell>
        </row>
      </sheetData>
      <sheetData sheetId="7">
        <row r="6">
          <cell r="B6">
            <v>0.5</v>
          </cell>
          <cell r="C6">
            <v>0.5</v>
          </cell>
          <cell r="D6">
            <v>0.5</v>
          </cell>
          <cell r="E6">
            <v>0.5</v>
          </cell>
          <cell r="F6">
            <v>0.5</v>
          </cell>
          <cell r="G6">
            <v>0.5</v>
          </cell>
          <cell r="H6">
            <v>0.5</v>
          </cell>
          <cell r="I6">
            <v>0.5</v>
          </cell>
          <cell r="J6">
            <v>0.5</v>
          </cell>
          <cell r="K6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ыход"/>
      <sheetName val="вход"/>
      <sheetName val="расслоение"/>
      <sheetName val="Прожит минимум"/>
      <sheetName val="матрица расходов"/>
      <sheetName val="Коэфф фондов"/>
      <sheetName val="доходы"/>
      <sheetName val="расходы"/>
      <sheetName val="Д1"/>
      <sheetName val="Д2"/>
      <sheetName val="Д3"/>
      <sheetName val="Д4"/>
      <sheetName val="Д5"/>
      <sheetName val="Д6"/>
      <sheetName val="Д7"/>
      <sheetName val="Д8"/>
      <sheetName val="Д9"/>
      <sheetName val="Д10"/>
      <sheetName val="Лист1"/>
      <sheetName val="Лист2"/>
      <sheetName val="Лист3"/>
      <sheetName val="Модель Домохозяйств"/>
    </sheetNames>
    <sheetDataSet>
      <sheetData sheetId="0"/>
      <sheetData sheetId="1">
        <row r="23">
          <cell r="B23">
            <v>1059.835</v>
          </cell>
          <cell r="C23">
            <v>1049.913</v>
          </cell>
          <cell r="D23">
            <v>1038.808</v>
          </cell>
          <cell r="E23">
            <v>1026.4010000000001</v>
          </cell>
          <cell r="F23">
            <v>1013.885</v>
          </cell>
          <cell r="G23">
            <v>999.85299999999995</v>
          </cell>
          <cell r="H23">
            <v>984.61300000000006</v>
          </cell>
          <cell r="I23">
            <v>967.98599999999999</v>
          </cell>
          <cell r="J23">
            <v>949.79499999999996</v>
          </cell>
          <cell r="K23">
            <v>931.62300000000005</v>
          </cell>
          <cell r="L23">
            <v>920</v>
          </cell>
          <cell r="M23">
            <v>910</v>
          </cell>
          <cell r="N23">
            <v>900</v>
          </cell>
          <cell r="O23">
            <v>895</v>
          </cell>
          <cell r="P23">
            <v>889</v>
          </cell>
        </row>
      </sheetData>
      <sheetData sheetId="2">
        <row r="58">
          <cell r="O58">
            <v>105983.5</v>
          </cell>
        </row>
        <row r="80">
          <cell r="G80">
            <v>62788.029867860649</v>
          </cell>
          <cell r="H80">
            <v>85271.931471096643</v>
          </cell>
          <cell r="I80">
            <v>112516.69913231317</v>
          </cell>
          <cell r="J80">
            <v>146260.71934117092</v>
          </cell>
          <cell r="K80">
            <v>188877.1344386047</v>
          </cell>
          <cell r="L80">
            <v>243605.61788263608</v>
          </cell>
          <cell r="M80">
            <v>314868.78012252948</v>
          </cell>
          <cell r="N80">
            <v>408704.10717018903</v>
          </cell>
          <cell r="O80">
            <v>533353.61757147161</v>
          </cell>
          <cell r="P80">
            <v>700068.82720174477</v>
          </cell>
        </row>
        <row r="111">
          <cell r="G111">
            <v>59377.027889797209</v>
          </cell>
          <cell r="H111">
            <v>81487.197676354204</v>
          </cell>
          <cell r="I111">
            <v>108413.53733751153</v>
          </cell>
          <cell r="J111">
            <v>142037.20630423242</v>
          </cell>
          <cell r="K111">
            <v>184974.13061597629</v>
          </cell>
          <cell r="L111">
            <v>240861.99718608381</v>
          </cell>
          <cell r="M111">
            <v>314759.34585088119</v>
          </cell>
          <cell r="N111">
            <v>413700.54374676454</v>
          </cell>
          <cell r="O111">
            <v>547467.52847048198</v>
          </cell>
          <cell r="P111">
            <v>729662.98826552695</v>
          </cell>
        </row>
        <row r="144">
          <cell r="G144">
            <v>83773.311311233789</v>
          </cell>
          <cell r="H144">
            <v>113638.64607349364</v>
          </cell>
          <cell r="I144">
            <v>149877.80476332319</v>
          </cell>
          <cell r="J144">
            <v>194803.73072753521</v>
          </cell>
          <cell r="K144">
            <v>251568.69186698689</v>
          </cell>
          <cell r="L144">
            <v>324468.85606338095</v>
          </cell>
          <cell r="M144">
            <v>419359.39142053074</v>
          </cell>
          <cell r="N144">
            <v>544220.19874024682</v>
          </cell>
          <cell r="O144">
            <v>709926.93789731001</v>
          </cell>
          <cell r="P144">
            <v>931301.84548958356</v>
          </cell>
        </row>
        <row r="177">
          <cell r="G177">
            <v>84503.928942901868</v>
          </cell>
          <cell r="H177">
            <v>115081.90623558735</v>
          </cell>
          <cell r="I177">
            <v>151865.51553527376</v>
          </cell>
          <cell r="J177">
            <v>197197.106360092</v>
          </cell>
          <cell r="K177">
            <v>254303.1607804895</v>
          </cell>
          <cell r="L177">
            <v>327628.01405486383</v>
          </cell>
          <cell r="M177">
            <v>423293.53993232141</v>
          </cell>
          <cell r="N177">
            <v>549732.346670573</v>
          </cell>
          <cell r="O177">
            <v>718559.97633113083</v>
          </cell>
          <cell r="P177">
            <v>945776.32043740212</v>
          </cell>
        </row>
        <row r="209">
          <cell r="G209">
            <v>94635.695947667205</v>
          </cell>
          <cell r="H209">
            <v>128840.93920108229</v>
          </cell>
          <cell r="I209">
            <v>169903.33948981529</v>
          </cell>
          <cell r="J209">
            <v>220411.16799386905</v>
          </cell>
          <cell r="K209">
            <v>283929.65291300416</v>
          </cell>
          <cell r="L209">
            <v>365369.73720195121</v>
          </cell>
          <cell r="M209">
            <v>471496.02591635217</v>
          </cell>
          <cell r="N209">
            <v>611626.46104426053</v>
          </cell>
          <cell r="O209">
            <v>798596.0924043362</v>
          </cell>
          <cell r="P209">
            <v>1050084.6291060268</v>
          </cell>
        </row>
        <row r="239">
          <cell r="G239">
            <v>117864.60482558975</v>
          </cell>
          <cell r="H239">
            <v>157656.34936735663</v>
          </cell>
          <cell r="I239">
            <v>204687.55641504124</v>
          </cell>
          <cell r="J239">
            <v>261363.40779655788</v>
          </cell>
          <cell r="K239">
            <v>330888.16394829494</v>
          </cell>
          <cell r="L239">
            <v>417530.64347890939</v>
          </cell>
          <cell r="M239">
            <v>526977.90356598655</v>
          </cell>
          <cell r="N239">
            <v>666806.42433345027</v>
          </cell>
          <cell r="O239">
            <v>847109.8358039523</v>
          </cell>
          <cell r="P239">
            <v>1081335.1958945948</v>
          </cell>
        </row>
        <row r="268">
          <cell r="G268">
            <v>115550.68899108267</v>
          </cell>
          <cell r="H268">
            <v>157185.95309395221</v>
          </cell>
          <cell r="I268">
            <v>206933.48803651636</v>
          </cell>
          <cell r="J268">
            <v>267855.31452365551</v>
          </cell>
          <cell r="K268">
            <v>344169.22961219808</v>
          </cell>
          <cell r="L268">
            <v>441685.06077464815</v>
          </cell>
          <cell r="M268">
            <v>568405.58642956824</v>
          </cell>
          <cell r="N268">
            <v>735354.27719113906</v>
          </cell>
          <cell r="O268">
            <v>957715.47255073697</v>
          </cell>
          <cell r="P268">
            <v>1256404.9234418978</v>
          </cell>
        </row>
        <row r="296">
          <cell r="G296">
            <v>129460.78724134399</v>
          </cell>
          <cell r="H296">
            <v>176034.7824044982</v>
          </cell>
          <cell r="I296">
            <v>231529.32984275752</v>
          </cell>
          <cell r="J296">
            <v>299311.54048043722</v>
          </cell>
          <cell r="K296">
            <v>384019.45955477434</v>
          </cell>
          <cell r="L296">
            <v>492041.78767771309</v>
          </cell>
          <cell r="M296">
            <v>632178.67521893198</v>
          </cell>
          <cell r="N296">
            <v>816551.93711904099</v>
          </cell>
          <cell r="O296">
            <v>1061858.8332294954</v>
          </cell>
          <cell r="P296">
            <v>1391099.0948539791</v>
          </cell>
        </row>
        <row r="325">
          <cell r="G325">
            <v>146891.57727431366</v>
          </cell>
          <cell r="H325">
            <v>199659.27665219049</v>
          </cell>
          <cell r="I325">
            <v>262345.85649434198</v>
          </cell>
          <cell r="J325">
            <v>338695.25212430651</v>
          </cell>
          <cell r="K325">
            <v>433864.56759543269</v>
          </cell>
          <cell r="L325">
            <v>554957.48390612227</v>
          </cell>
          <cell r="M325">
            <v>711759.00504408556</v>
          </cell>
          <cell r="N325">
            <v>917747.53791710059</v>
          </cell>
          <cell r="O325">
            <v>1191488.9873525749</v>
          </cell>
          <cell r="P325">
            <v>1558557.0598292358</v>
          </cell>
        </row>
        <row r="354">
          <cell r="G354">
            <v>166386.62975572195</v>
          </cell>
          <cell r="H354">
            <v>226065.52345766101</v>
          </cell>
          <cell r="I354">
            <v>296746.98871496669</v>
          </cell>
          <cell r="J354">
            <v>382584.00594153372</v>
          </cell>
          <cell r="K354">
            <v>489297.12057288864</v>
          </cell>
          <cell r="L354">
            <v>624766.12900066259</v>
          </cell>
          <cell r="M354">
            <v>799845.09957784158</v>
          </cell>
          <cell r="N354">
            <v>1029485.0277307038</v>
          </cell>
          <cell r="O354">
            <v>1334280.2433424876</v>
          </cell>
          <cell r="P354">
            <v>1742598.518006125</v>
          </cell>
        </row>
        <row r="383">
          <cell r="G383">
            <v>187077.25029263023</v>
          </cell>
          <cell r="H383">
            <v>254063.71414718594</v>
          </cell>
          <cell r="I383">
            <v>333162.37437446055</v>
          </cell>
          <cell r="J383">
            <v>428945.04530458787</v>
          </cell>
          <cell r="K383">
            <v>547709.19742667023</v>
          </cell>
          <cell r="L383">
            <v>698129.31568199629</v>
          </cell>
          <cell r="M383">
            <v>892154.11648406216</v>
          </cell>
          <cell r="N383">
            <v>1146242.4241776529</v>
          </cell>
          <cell r="O383">
            <v>1483065.5357822974</v>
          </cell>
          <cell r="P383">
            <v>1933852.1525576054</v>
          </cell>
        </row>
        <row r="412">
          <cell r="G412">
            <v>206517.37255708507</v>
          </cell>
          <cell r="H412">
            <v>280344.40860629303</v>
          </cell>
          <cell r="I412">
            <v>367251.04481453012</v>
          </cell>
          <cell r="J412">
            <v>472174.24732727226</v>
          </cell>
          <cell r="K412">
            <v>601914.46698564594</v>
          </cell>
          <cell r="L412">
            <v>765839.02174968063</v>
          </cell>
          <cell r="M412">
            <v>976850.97463891003</v>
          </cell>
          <cell r="N412">
            <v>1252723.7199158615</v>
          </cell>
          <cell r="O412">
            <v>1617939.3160757157</v>
          </cell>
          <cell r="P412">
            <v>2106220.7076111385</v>
          </cell>
        </row>
        <row r="441">
          <cell r="G441">
            <v>226092.6588300468</v>
          </cell>
          <cell r="H441">
            <v>306785.60205719632</v>
          </cell>
          <cell r="I441">
            <v>401472.93376846408</v>
          </cell>
          <cell r="J441">
            <v>515436.91193295462</v>
          </cell>
          <cell r="K441">
            <v>655953.6114903267</v>
          </cell>
          <cell r="L441">
            <v>833045.50139934453</v>
          </cell>
          <cell r="M441">
            <v>1060518.085982383</v>
          </cell>
          <cell r="N441">
            <v>1357387.8321778064</v>
          </cell>
          <cell r="O441">
            <v>1749849.0756921205</v>
          </cell>
          <cell r="P441">
            <v>2273983.3465660536</v>
          </cell>
        </row>
        <row r="470">
          <cell r="G470">
            <v>246386.52462118817</v>
          </cell>
          <cell r="H470">
            <v>334177.90113755956</v>
          </cell>
          <cell r="I470">
            <v>436860.62434989295</v>
          </cell>
          <cell r="J470">
            <v>560055.51397780026</v>
          </cell>
          <cell r="K470">
            <v>711504.9986836859</v>
          </cell>
          <cell r="L470">
            <v>901873.92889555159</v>
          </cell>
          <cell r="M470">
            <v>1145852.6607808282</v>
          </cell>
          <cell r="N470">
            <v>1463676.5052595213</v>
          </cell>
          <cell r="O470">
            <v>1883218.7013029992</v>
          </cell>
          <cell r="P470">
            <v>2442873.3933761674</v>
          </cell>
        </row>
        <row r="499">
          <cell r="G499">
            <v>269170.31274111202</v>
          </cell>
          <cell r="H499">
            <v>364933.38581016019</v>
          </cell>
          <cell r="I499">
            <v>476560.57295706472</v>
          </cell>
          <cell r="J499">
            <v>610039.87023507478</v>
          </cell>
          <cell r="K499">
            <v>773619.47534234496</v>
          </cell>
          <cell r="L499">
            <v>978660.91301316721</v>
          </cell>
          <cell r="M499">
            <v>1240814.1772234163</v>
          </cell>
          <cell r="N499">
            <v>1581636.4372063428</v>
          </cell>
          <cell r="O499">
            <v>2030821.7328489535</v>
          </cell>
          <cell r="P499">
            <v>2629272.2807303648</v>
          </cell>
        </row>
      </sheetData>
      <sheetData sheetId="3"/>
      <sheetData sheetId="4">
        <row r="37">
          <cell r="C37">
            <v>12.4</v>
          </cell>
          <cell r="D37">
            <v>12.4</v>
          </cell>
          <cell r="E37">
            <v>12.318272836076817</v>
          </cell>
          <cell r="F37">
            <v>12.201469778284284</v>
          </cell>
          <cell r="G37">
            <v>12.091370893347325</v>
          </cell>
          <cell r="H37">
            <v>12</v>
          </cell>
          <cell r="I37">
            <v>11.982472714444963</v>
          </cell>
          <cell r="J37">
            <v>11.893454855274877</v>
          </cell>
          <cell r="K37">
            <v>11.794883985019407</v>
          </cell>
          <cell r="L37">
            <v>11.738666906395826</v>
          </cell>
        </row>
        <row r="38">
          <cell r="C38">
            <v>3.3262805400473612</v>
          </cell>
          <cell r="D38">
            <v>3.460835184029575</v>
          </cell>
          <cell r="E38">
            <v>3.663454327846368</v>
          </cell>
          <cell r="F38">
            <v>3.8970604434314282</v>
          </cell>
          <cell r="G38">
            <v>4.1345164266106984</v>
          </cell>
          <cell r="H38">
            <v>4.6474054997721552</v>
          </cell>
          <cell r="I38">
            <v>5.575272855550363</v>
          </cell>
          <cell r="J38">
            <v>6.5865366246660448</v>
          </cell>
          <cell r="K38">
            <v>9.472546651655799</v>
          </cell>
          <cell r="L38">
            <v>11.917989571781579</v>
          </cell>
        </row>
        <row r="39">
          <cell r="C39">
            <v>84.27371945995263</v>
          </cell>
          <cell r="D39">
            <v>84.139164815970418</v>
          </cell>
          <cell r="E39">
            <v>84.018272836076818</v>
          </cell>
          <cell r="F39">
            <v>83.90146977828428</v>
          </cell>
          <cell r="G39">
            <v>83.774112680041981</v>
          </cell>
          <cell r="H39">
            <v>83.352594500227838</v>
          </cell>
          <cell r="I39">
            <v>82.442254430004667</v>
          </cell>
          <cell r="J39">
            <v>81.520008520059079</v>
          </cell>
          <cell r="K39">
            <v>78.732569363324785</v>
          </cell>
          <cell r="L39">
            <v>76.343343521822604</v>
          </cell>
        </row>
        <row r="68">
          <cell r="C68">
            <v>12.4</v>
          </cell>
          <cell r="D68">
            <v>12.4</v>
          </cell>
          <cell r="E68">
            <v>12.4</v>
          </cell>
          <cell r="F68">
            <v>12.305127520994235</v>
          </cell>
          <cell r="G68">
            <v>12.189022306597197</v>
          </cell>
          <cell r="H68">
            <v>12.075775413415636</v>
          </cell>
          <cell r="I68">
            <v>12</v>
          </cell>
          <cell r="J68">
            <v>11.96089228263128</v>
          </cell>
          <cell r="K68">
            <v>11.861176008287931</v>
          </cell>
          <cell r="L68">
            <v>11.774057229855591</v>
          </cell>
        </row>
        <row r="69">
          <cell r="C69">
            <v>3.26</v>
          </cell>
          <cell r="D69">
            <v>3.3482634833405123</v>
          </cell>
          <cell r="E69">
            <v>3.4796903378002972</v>
          </cell>
          <cell r="F69">
            <v>3.6897449580115333</v>
          </cell>
          <cell r="G69">
            <v>3.9219553868056041</v>
          </cell>
          <cell r="H69">
            <v>4.1968983463374565</v>
          </cell>
          <cell r="I69">
            <v>4.8337914524121448</v>
          </cell>
          <cell r="J69">
            <v>5.7910771736872002</v>
          </cell>
          <cell r="K69">
            <v>7.5064837637939821</v>
          </cell>
          <cell r="L69">
            <v>10.37851050128179</v>
          </cell>
        </row>
        <row r="70">
          <cell r="C70">
            <v>84.339999999999989</v>
          </cell>
          <cell r="D70">
            <v>84.251736516659477</v>
          </cell>
          <cell r="E70">
            <v>84.120309662199702</v>
          </cell>
          <cell r="F70">
            <v>84.005127520994236</v>
          </cell>
          <cell r="G70">
            <v>83.889022306597198</v>
          </cell>
          <cell r="H70">
            <v>83.727326240246896</v>
          </cell>
          <cell r="I70">
            <v>83.166208547587857</v>
          </cell>
          <cell r="J70">
            <v>82.248030543681523</v>
          </cell>
          <cell r="K70">
            <v>80.632340227918093</v>
          </cell>
          <cell r="L70">
            <v>77.847432268862619</v>
          </cell>
        </row>
        <row r="100">
          <cell r="C100">
            <v>12.4</v>
          </cell>
          <cell r="D100">
            <v>12.4</v>
          </cell>
          <cell r="E100">
            <v>12.339149205525679</v>
          </cell>
          <cell r="F100">
            <v>12.224785416334161</v>
          </cell>
          <cell r="G100">
            <v>12.112383838261804</v>
          </cell>
          <cell r="H100">
            <v>12.002256901355111</v>
          </cell>
          <cell r="I100">
            <v>11.996677371194739</v>
          </cell>
          <cell r="J100">
            <v>11.911177543116542</v>
          </cell>
          <cell r="K100">
            <v>11.80876660209772</v>
          </cell>
          <cell r="L100">
            <v>11.750056186753941</v>
          </cell>
        </row>
        <row r="101">
          <cell r="C101">
            <v>3.3092066986500575</v>
          </cell>
          <cell r="D101">
            <v>3.4370768942901626</v>
          </cell>
          <cell r="E101">
            <v>3.6217015889486448</v>
          </cell>
          <cell r="F101">
            <v>3.8504291673316766</v>
          </cell>
          <cell r="G101">
            <v>4.0752323234763912</v>
          </cell>
          <cell r="H101">
            <v>4.4909723945795603</v>
          </cell>
          <cell r="I101">
            <v>5.4332262880526132</v>
          </cell>
          <cell r="J101">
            <v>6.2882245688345835</v>
          </cell>
          <cell r="K101">
            <v>9.0001518402150289</v>
          </cell>
          <cell r="L101">
            <v>11.422555876203559</v>
          </cell>
        </row>
        <row r="102">
          <cell r="C102">
            <v>84.290793301349936</v>
          </cell>
          <cell r="D102">
            <v>84.162923105709837</v>
          </cell>
          <cell r="E102">
            <v>84.039149205525689</v>
          </cell>
          <cell r="F102">
            <v>83.92478541633416</v>
          </cell>
          <cell r="G102">
            <v>83.812383838261809</v>
          </cell>
          <cell r="H102">
            <v>83.506770704065332</v>
          </cell>
          <cell r="I102">
            <v>82.570096340752656</v>
          </cell>
          <cell r="J102">
            <v>81.800597888048884</v>
          </cell>
          <cell r="K102">
            <v>79.191081557687255</v>
          </cell>
          <cell r="L102">
            <v>76.827387937042502</v>
          </cell>
        </row>
        <row r="132">
          <cell r="C132">
            <v>12.4</v>
          </cell>
          <cell r="D132">
            <v>12.4</v>
          </cell>
          <cell r="E132">
            <v>12.376044719645959</v>
          </cell>
          <cell r="F132">
            <v>12.266304423636427</v>
          </cell>
          <cell r="G132">
            <v>12.154690811609274</v>
          </cell>
          <cell r="H132">
            <v>12.045449547001677</v>
          </cell>
          <cell r="I132">
            <v>12</v>
          </cell>
          <cell r="J132">
            <v>11.944707442043526</v>
          </cell>
          <cell r="K132">
            <v>11.846983584796716</v>
          </cell>
          <cell r="L132">
            <v>11.769175545019555</v>
          </cell>
        </row>
        <row r="133">
          <cell r="C133">
            <v>3.276479978334994</v>
          </cell>
          <cell r="D133">
            <v>3.3944272006294645</v>
          </cell>
          <cell r="E133">
            <v>3.5479105607080816</v>
          </cell>
          <cell r="F133">
            <v>3.7673911527271455</v>
          </cell>
          <cell r="G133">
            <v>3.9906183767814496</v>
          </cell>
          <cell r="H133">
            <v>4.3182018119932861</v>
          </cell>
          <cell r="I133">
            <v>5.0627893918318447</v>
          </cell>
          <cell r="J133">
            <v>5.9529255795647433</v>
          </cell>
          <cell r="K133">
            <v>7.9109678332936086</v>
          </cell>
          <cell r="L133">
            <v>10.590863791649351</v>
          </cell>
        </row>
        <row r="134">
          <cell r="C134">
            <v>84.323520021665004</v>
          </cell>
          <cell r="D134">
            <v>84.205572799370529</v>
          </cell>
          <cell r="E134">
            <v>84.076044719645964</v>
          </cell>
          <cell r="F134">
            <v>83.96630442363643</v>
          </cell>
          <cell r="G134">
            <v>83.854690811609274</v>
          </cell>
          <cell r="H134">
            <v>83.636348641005029</v>
          </cell>
          <cell r="I134">
            <v>82.937210608168158</v>
          </cell>
          <cell r="J134">
            <v>82.102366978391728</v>
          </cell>
          <cell r="K134">
            <v>80.242048581909671</v>
          </cell>
          <cell r="L134">
            <v>77.639960663331095</v>
          </cell>
        </row>
        <row r="164">
          <cell r="C164">
            <v>12.4</v>
          </cell>
          <cell r="D164">
            <v>12.4</v>
          </cell>
          <cell r="E164">
            <v>12.365842660984827</v>
          </cell>
          <cell r="F164">
            <v>12.255365816999904</v>
          </cell>
          <cell r="G164">
            <v>12.144201882290545</v>
          </cell>
          <cell r="H164">
            <v>12.035394254985983</v>
          </cell>
          <cell r="I164">
            <v>12</v>
          </cell>
          <cell r="J164">
            <v>11.937679172852883</v>
          </cell>
          <cell r="K164">
            <v>11.839227282873553</v>
          </cell>
          <cell r="L164">
            <v>11.765349428732479</v>
          </cell>
        </row>
        <row r="165">
          <cell r="C165">
            <v>3.2854203769357087</v>
          </cell>
          <cell r="D165">
            <v>3.4064649015299553</v>
          </cell>
          <cell r="E165">
            <v>3.5683146780303487</v>
          </cell>
          <cell r="F165">
            <v>3.7892683660001913</v>
          </cell>
          <cell r="G165">
            <v>4.0115962354189065</v>
          </cell>
          <cell r="H165">
            <v>4.3584229800560719</v>
          </cell>
          <cell r="I165">
            <v>5.1477266562745516</v>
          </cell>
          <cell r="J165">
            <v>6.0232082714711774</v>
          </cell>
          <cell r="K165">
            <v>8.1320224381037356</v>
          </cell>
          <cell r="L165">
            <v>10.757299850137175</v>
          </cell>
        </row>
        <row r="166">
          <cell r="C166">
            <v>84.31457962306429</v>
          </cell>
          <cell r="D166">
            <v>84.193535098470036</v>
          </cell>
          <cell r="E166">
            <v>84.065842660984828</v>
          </cell>
          <cell r="F166">
            <v>83.955365816999915</v>
          </cell>
          <cell r="G166">
            <v>83.844201882290548</v>
          </cell>
          <cell r="H166">
            <v>83.606182764957936</v>
          </cell>
          <cell r="I166">
            <v>82.852273343725443</v>
          </cell>
          <cell r="J166">
            <v>82.039112555675942</v>
          </cell>
          <cell r="K166">
            <v>80.028750279022717</v>
          </cell>
          <cell r="L166">
            <v>77.47735072113035</v>
          </cell>
        </row>
        <row r="197">
          <cell r="C197">
            <v>12.4</v>
          </cell>
          <cell r="D197">
            <v>12.4</v>
          </cell>
          <cell r="E197">
            <v>12.391792206527874</v>
          </cell>
          <cell r="F197">
            <v>12.284220389719538</v>
          </cell>
          <cell r="G197">
            <v>12.173111831839554</v>
          </cell>
          <cell r="H197">
            <v>12.064509055858496</v>
          </cell>
          <cell r="I197">
            <v>12</v>
          </cell>
          <cell r="J197">
            <v>11.960325102543523</v>
          </cell>
          <cell r="K197">
            <v>11.86559929610983</v>
          </cell>
          <cell r="L197">
            <v>11.77904742566211</v>
          </cell>
        </row>
        <row r="198">
          <cell r="C198">
            <v>3.2635114196644595</v>
          </cell>
          <cell r="D198">
            <v>3.3766371435843161</v>
          </cell>
          <cell r="E198">
            <v>3.5164155869442508</v>
          </cell>
          <cell r="F198">
            <v>3.7315592205609263</v>
          </cell>
          <cell r="G198">
            <v>3.9537763363208889</v>
          </cell>
          <cell r="H198">
            <v>4.2419637765660161</v>
          </cell>
          <cell r="I198">
            <v>4.8884828563313567</v>
          </cell>
          <cell r="J198">
            <v>5.7967489745647738</v>
          </cell>
          <cell r="K198">
            <v>7.3804200608698691</v>
          </cell>
          <cell r="L198">
            <v>10.161436983698227</v>
          </cell>
        </row>
        <row r="199">
          <cell r="C199">
            <v>84.336488580335541</v>
          </cell>
          <cell r="D199">
            <v>84.223362856415676</v>
          </cell>
          <cell r="E199">
            <v>84.091792206527884</v>
          </cell>
          <cell r="F199">
            <v>83.984220389719539</v>
          </cell>
          <cell r="G199">
            <v>83.873111831839566</v>
          </cell>
          <cell r="H199">
            <v>83.693527167575496</v>
          </cell>
          <cell r="I199">
            <v>83.11151714366865</v>
          </cell>
          <cell r="J199">
            <v>82.2429259228917</v>
          </cell>
          <cell r="K199">
            <v>80.753980643020299</v>
          </cell>
          <cell r="L199">
            <v>78.059515590639663</v>
          </cell>
        </row>
        <row r="229">
          <cell r="C229">
            <v>12.4</v>
          </cell>
          <cell r="D229">
            <v>12.4</v>
          </cell>
          <cell r="E229">
            <v>12.336553833242371</v>
          </cell>
          <cell r="F229">
            <v>12.223846312339697</v>
          </cell>
          <cell r="G229">
            <v>12.113825497473512</v>
          </cell>
          <cell r="H229">
            <v>12.006094447243152</v>
          </cell>
          <cell r="I229">
            <v>12</v>
          </cell>
          <cell r="J229">
            <v>11.916897074777271</v>
          </cell>
          <cell r="K229">
            <v>11.816107740706455</v>
          </cell>
          <cell r="L229">
            <v>11.75385203119612</v>
          </cell>
        </row>
        <row r="230">
          <cell r="C230">
            <v>3.3110512964329768</v>
          </cell>
          <cell r="D230">
            <v>3.4409557817790795</v>
          </cell>
          <cell r="E230">
            <v>3.6268923335152592</v>
          </cell>
          <cell r="F230">
            <v>3.8523073753206054</v>
          </cell>
          <cell r="G230">
            <v>4.0723490050529749</v>
          </cell>
          <cell r="H230">
            <v>4.4756222110273907</v>
          </cell>
          <cell r="I230">
            <v>5.3969652010024802</v>
          </cell>
          <cell r="J230">
            <v>6.2310292522272874</v>
          </cell>
          <cell r="K230">
            <v>8.7909293898660543</v>
          </cell>
          <cell r="L230">
            <v>11.257436642968768</v>
          </cell>
        </row>
        <row r="231">
          <cell r="C231">
            <v>84.288948703567016</v>
          </cell>
          <cell r="D231">
            <v>84.159044218220913</v>
          </cell>
          <cell r="E231">
            <v>84.036553833242365</v>
          </cell>
          <cell r="F231">
            <v>83.923846312339691</v>
          </cell>
          <cell r="G231">
            <v>83.813825497473516</v>
          </cell>
          <cell r="H231">
            <v>83.518283341729457</v>
          </cell>
          <cell r="I231">
            <v>82.603034798997527</v>
          </cell>
          <cell r="J231">
            <v>81.852073672995445</v>
          </cell>
          <cell r="K231">
            <v>79.392962869427492</v>
          </cell>
          <cell r="L231">
            <v>76.988711325835112</v>
          </cell>
        </row>
        <row r="262">
          <cell r="C262">
            <v>12.4</v>
          </cell>
          <cell r="D262">
            <v>12.4</v>
          </cell>
          <cell r="E262">
            <v>12.325276543978305</v>
          </cell>
          <cell r="F262">
            <v>12.211950515717461</v>
          </cell>
          <cell r="G262">
            <v>12.102652376386507</v>
          </cell>
          <cell r="H262">
            <v>12</v>
          </cell>
          <cell r="I262">
            <v>11.994428521123647</v>
          </cell>
          <cell r="J262">
            <v>11.910022889446337</v>
          </cell>
          <cell r="K262">
            <v>11.808779070344423</v>
          </cell>
          <cell r="L262">
            <v>11.750365348598953</v>
          </cell>
        </row>
        <row r="263">
          <cell r="C263">
            <v>3.3210999942347383</v>
          </cell>
          <cell r="D263">
            <v>3.4544152403047876</v>
          </cell>
          <cell r="E263">
            <v>3.6494469120433917</v>
          </cell>
          <cell r="F263">
            <v>3.876098968565076</v>
          </cell>
          <cell r="G263">
            <v>4.0946952472269835</v>
          </cell>
          <cell r="H263">
            <v>4.5300447069575966</v>
          </cell>
          <cell r="I263">
            <v>5.455714788763534</v>
          </cell>
          <cell r="J263">
            <v>6.2997711055366317</v>
          </cell>
          <cell r="K263">
            <v>8.9997964951839471</v>
          </cell>
          <cell r="L263">
            <v>11.409107335945578</v>
          </cell>
        </row>
        <row r="264">
          <cell r="C264">
            <v>84.278900005765252</v>
          </cell>
          <cell r="D264">
            <v>84.145584759695211</v>
          </cell>
          <cell r="E264">
            <v>84.025276543978308</v>
          </cell>
          <cell r="F264">
            <v>83.911950515717464</v>
          </cell>
          <cell r="G264">
            <v>83.802652376386519</v>
          </cell>
          <cell r="H264">
            <v>83.469955293042403</v>
          </cell>
          <cell r="I264">
            <v>82.549856690112819</v>
          </cell>
          <cell r="J264">
            <v>81.790206005017026</v>
          </cell>
          <cell r="K264">
            <v>79.191424434471628</v>
          </cell>
          <cell r="L264">
            <v>76.840527315455475</v>
          </cell>
        </row>
        <row r="295">
          <cell r="C295">
            <v>12.4</v>
          </cell>
          <cell r="D295">
            <v>12.4</v>
          </cell>
          <cell r="E295">
            <v>12.312120139321094</v>
          </cell>
          <cell r="F295">
            <v>12.198476450761794</v>
          </cell>
          <cell r="G295">
            <v>12.091826236652819</v>
          </cell>
          <cell r="H295">
            <v>12</v>
          </cell>
          <cell r="I295">
            <v>11.987618797925718</v>
          </cell>
          <cell r="J295">
            <v>11.901890570424582</v>
          </cell>
          <cell r="K295">
            <v>11.800076856624635</v>
          </cell>
          <cell r="L295">
            <v>11.746208799174759</v>
          </cell>
        </row>
        <row r="296">
          <cell r="C296">
            <v>3.3327701897355864</v>
          </cell>
          <cell r="D296">
            <v>3.4700832352055571</v>
          </cell>
          <cell r="E296">
            <v>3.6757597213578146</v>
          </cell>
          <cell r="F296">
            <v>3.9030470984764123</v>
          </cell>
          <cell r="G296">
            <v>4.1326950533887175</v>
          </cell>
          <cell r="H296">
            <v>4.6147855489213274</v>
          </cell>
          <cell r="I296">
            <v>5.5238120207428212</v>
          </cell>
          <cell r="J296">
            <v>6.3810942957541883</v>
          </cell>
          <cell r="K296">
            <v>9.2478095861979277</v>
          </cell>
          <cell r="L296">
            <v>11.589917235897943</v>
          </cell>
        </row>
        <row r="297">
          <cell r="C297">
            <v>84.267229810264411</v>
          </cell>
          <cell r="D297">
            <v>84.129916764794444</v>
          </cell>
          <cell r="E297">
            <v>84.012120139321084</v>
          </cell>
          <cell r="F297">
            <v>83.898476450761805</v>
          </cell>
          <cell r="G297">
            <v>83.775478709958463</v>
          </cell>
          <cell r="H297">
            <v>83.385214451078667</v>
          </cell>
          <cell r="I297">
            <v>82.488569181331457</v>
          </cell>
          <cell r="J297">
            <v>81.717015133821235</v>
          </cell>
          <cell r="K297">
            <v>78.952113557177441</v>
          </cell>
          <cell r="L297">
            <v>76.663873964927305</v>
          </cell>
        </row>
        <row r="329">
          <cell r="C329">
            <v>12.4</v>
          </cell>
          <cell r="D329">
            <v>12.4</v>
          </cell>
          <cell r="E329">
            <v>12.295822261161668</v>
          </cell>
          <cell r="F329">
            <v>12.184400035229601</v>
          </cell>
          <cell r="G329">
            <v>12.078362324498473</v>
          </cell>
          <cell r="H329">
            <v>12</v>
          </cell>
          <cell r="I329">
            <v>11.978444601747917</v>
          </cell>
          <cell r="J329">
            <v>11.891762813716444</v>
          </cell>
          <cell r="K329">
            <v>11.795247239401071</v>
          </cell>
          <cell r="L329">
            <v>11.740320730750772</v>
          </cell>
        </row>
        <row r="330">
          <cell r="C330">
            <v>3.3477503947920342</v>
          </cell>
          <cell r="D330">
            <v>3.4902251454462658</v>
          </cell>
          <cell r="E330">
            <v>3.7083554776766676</v>
          </cell>
          <cell r="F330">
            <v>3.9311999295407971</v>
          </cell>
          <cell r="G330">
            <v>4.1865507020061088</v>
          </cell>
          <cell r="H330">
            <v>4.7274051653249067</v>
          </cell>
          <cell r="I330">
            <v>5.6155539825208276</v>
          </cell>
          <cell r="J330">
            <v>6.634759809081392</v>
          </cell>
          <cell r="K330">
            <v>9.4567450860534006</v>
          </cell>
          <cell r="L330">
            <v>11.846048212341394</v>
          </cell>
        </row>
        <row r="331">
          <cell r="C331">
            <v>84.252249605207965</v>
          </cell>
          <cell r="D331">
            <v>84.109774854553734</v>
          </cell>
          <cell r="E331">
            <v>83.995822261161663</v>
          </cell>
          <cell r="F331">
            <v>83.884400035229604</v>
          </cell>
          <cell r="G331">
            <v>83.735086973495413</v>
          </cell>
          <cell r="H331">
            <v>83.27259483467509</v>
          </cell>
          <cell r="I331">
            <v>82.406001415731254</v>
          </cell>
          <cell r="J331">
            <v>81.473477377202173</v>
          </cell>
          <cell r="K331">
            <v>78.748007674545519</v>
          </cell>
          <cell r="L331">
            <v>76.413631056907832</v>
          </cell>
        </row>
        <row r="362">
          <cell r="C362">
            <v>12.4</v>
          </cell>
          <cell r="D362">
            <v>12.393086938965265</v>
          </cell>
          <cell r="E362">
            <v>12.281208094878675</v>
          </cell>
          <cell r="F362">
            <v>12.170315404816083</v>
          </cell>
          <cell r="G362">
            <v>12.064932850554552</v>
          </cell>
          <cell r="H362">
            <v>12</v>
          </cell>
          <cell r="I362">
            <v>11.969363812033464</v>
          </cell>
          <cell r="J362">
            <v>11.881984195493818</v>
          </cell>
          <cell r="K362">
            <v>11.790556319364141</v>
          </cell>
          <cell r="L362">
            <v>11.734574689379752</v>
          </cell>
        </row>
        <row r="363">
          <cell r="C363">
            <v>3.3628416325618238</v>
          </cell>
          <cell r="D363">
            <v>3.51382612206947</v>
          </cell>
          <cell r="E363">
            <v>3.7375838102426506</v>
          </cell>
          <cell r="F363">
            <v>3.9593691903678332</v>
          </cell>
          <cell r="G363">
            <v>4.2402685977817915</v>
          </cell>
          <cell r="H363">
            <v>4.8393318203919096</v>
          </cell>
          <cell r="I363">
            <v>5.7063618796653701</v>
          </cell>
          <cell r="J363">
            <v>6.9134504284262128</v>
          </cell>
          <cell r="K363">
            <v>9.6608001076598988</v>
          </cell>
          <cell r="L363">
            <v>12.096001011980761</v>
          </cell>
        </row>
        <row r="364">
          <cell r="C364">
            <v>84.23715836743817</v>
          </cell>
          <cell r="D364">
            <v>84.093086938965257</v>
          </cell>
          <cell r="E364">
            <v>83.981208094878667</v>
          </cell>
          <cell r="F364">
            <v>83.870315404816083</v>
          </cell>
          <cell r="G364">
            <v>83.694798551663652</v>
          </cell>
          <cell r="H364">
            <v>83.160668179608095</v>
          </cell>
          <cell r="I364">
            <v>82.32427430830117</v>
          </cell>
          <cell r="J364">
            <v>81.204565376079969</v>
          </cell>
          <cell r="K364">
            <v>78.548643572975962</v>
          </cell>
          <cell r="L364">
            <v>76.169424298639484</v>
          </cell>
        </row>
        <row r="396">
          <cell r="C396">
            <v>12.4</v>
          </cell>
          <cell r="D396">
            <v>12.381541450413254</v>
          </cell>
          <cell r="E396">
            <v>12.268666694847758</v>
          </cell>
          <cell r="F396">
            <v>12.158354368828139</v>
          </cell>
          <cell r="G396">
            <v>12.053684303191458</v>
          </cell>
          <cell r="H396">
            <v>12</v>
          </cell>
          <cell r="I396">
            <v>11.96203531067766</v>
          </cell>
          <cell r="J396">
            <v>11.874273216616871</v>
          </cell>
          <cell r="K396">
            <v>11.786951521540137</v>
          </cell>
          <cell r="L396">
            <v>11.730280515642294</v>
          </cell>
        </row>
        <row r="397">
          <cell r="C397">
            <v>3.375910465728504</v>
          </cell>
          <cell r="D397">
            <v>3.5369170991734937</v>
          </cell>
          <cell r="E397">
            <v>3.762666610304485</v>
          </cell>
          <cell r="F397">
            <v>3.9832912623437222</v>
          </cell>
          <cell r="G397">
            <v>4.2852627872341653</v>
          </cell>
          <cell r="H397">
            <v>4.9315006982490335</v>
          </cell>
          <cell r="I397">
            <v>5.7796468932233989</v>
          </cell>
          <cell r="J397">
            <v>7.1332133264192059</v>
          </cell>
          <cell r="K397">
            <v>9.8176088130040462</v>
          </cell>
          <cell r="L397">
            <v>12.2827975695602</v>
          </cell>
        </row>
        <row r="398">
          <cell r="C398">
            <v>84.224089534271485</v>
          </cell>
          <cell r="D398">
            <v>84.081541450413255</v>
          </cell>
          <cell r="E398">
            <v>83.968666694847769</v>
          </cell>
          <cell r="F398">
            <v>83.858354368828131</v>
          </cell>
          <cell r="G398">
            <v>83.66105290957438</v>
          </cell>
          <cell r="H398">
            <v>83.068499301750961</v>
          </cell>
          <cell r="I398">
            <v>82.258317796098936</v>
          </cell>
          <cell r="J398">
            <v>80.99251345696392</v>
          </cell>
          <cell r="K398">
            <v>78.395439665455825</v>
          </cell>
          <cell r="L398">
            <v>75.986921914797506</v>
          </cell>
        </row>
        <row r="430">
          <cell r="C430">
            <v>12.4</v>
          </cell>
          <cell r="D430">
            <v>12.369208161340479</v>
          </cell>
          <cell r="E430">
            <v>12.25527536242611</v>
          </cell>
          <cell r="F430">
            <v>12.145592543860349</v>
          </cell>
          <cell r="G430">
            <v>12.041695522795719</v>
          </cell>
          <cell r="H430">
            <v>12</v>
          </cell>
          <cell r="I430">
            <v>11.954248337756011</v>
          </cell>
          <cell r="J430">
            <v>11.86609609637776</v>
          </cell>
          <cell r="K430">
            <v>11.78313752093573</v>
          </cell>
          <cell r="L430">
            <v>11.72574868181883</v>
          </cell>
        </row>
        <row r="431">
          <cell r="C431">
            <v>3.3898709317705062</v>
          </cell>
          <cell r="D431">
            <v>3.5615836773190441</v>
          </cell>
          <cell r="E431">
            <v>3.7894492751477804</v>
          </cell>
          <cell r="F431">
            <v>4.008814912279302</v>
          </cell>
          <cell r="G431">
            <v>4.3332179088171241</v>
          </cell>
          <cell r="H431">
            <v>5.0296002062923186</v>
          </cell>
          <cell r="I431">
            <v>5.857516622439884</v>
          </cell>
          <cell r="J431">
            <v>7.3662612532338798</v>
          </cell>
          <cell r="K431">
            <v>9.9835178392957999</v>
          </cell>
          <cell r="L431">
            <v>12.479932340880911</v>
          </cell>
        </row>
        <row r="432">
          <cell r="C432">
            <v>84.210129068229492</v>
          </cell>
          <cell r="D432">
            <v>84.06920816134047</v>
          </cell>
          <cell r="E432">
            <v>83.955275362426121</v>
          </cell>
          <cell r="F432">
            <v>83.845592543860349</v>
          </cell>
          <cell r="G432">
            <v>83.625086568387161</v>
          </cell>
          <cell r="H432">
            <v>82.970399793707685</v>
          </cell>
          <cell r="I432">
            <v>82.188235039804098</v>
          </cell>
          <cell r="J432">
            <v>80.767642650388353</v>
          </cell>
          <cell r="K432">
            <v>78.233344639768475</v>
          </cell>
          <cell r="L432">
            <v>75.794318977300264</v>
          </cell>
        </row>
        <row r="464">
          <cell r="C464">
            <v>12.4</v>
          </cell>
          <cell r="D464">
            <v>12.358341401892657</v>
          </cell>
          <cell r="E464">
            <v>12.243562058700228</v>
          </cell>
          <cell r="F464">
            <v>12.13455272335608</v>
          </cell>
          <cell r="G464">
            <v>12.031477044825538</v>
          </cell>
          <cell r="H464">
            <v>12</v>
          </cell>
          <cell r="I464">
            <v>11.947885077137165</v>
          </cell>
          <cell r="J464">
            <v>11.859599163102297</v>
          </cell>
          <cell r="K464">
            <v>11.780206146983174</v>
          </cell>
          <cell r="L464">
            <v>11.722396653202965</v>
          </cell>
        </row>
        <row r="465">
          <cell r="C465">
            <v>3.4022053518075941</v>
          </cell>
          <cell r="D465">
            <v>3.5833171962146855</v>
          </cell>
          <cell r="E465">
            <v>3.812875882599545</v>
          </cell>
          <cell r="F465">
            <v>4.0308945532878404</v>
          </cell>
          <cell r="G465">
            <v>4.374091820697851</v>
          </cell>
          <cell r="H465">
            <v>5.1116521380149731</v>
          </cell>
          <cell r="I465">
            <v>5.9211492286283427</v>
          </cell>
          <cell r="J465">
            <v>7.5514238515845395</v>
          </cell>
          <cell r="K465">
            <v>10.111032606231994</v>
          </cell>
          <cell r="L465">
            <v>12.625745585670996</v>
          </cell>
        </row>
        <row r="466">
          <cell r="C466">
            <v>84.197794648192399</v>
          </cell>
          <cell r="D466">
            <v>84.058341401892662</v>
          </cell>
          <cell r="E466">
            <v>83.943562058700223</v>
          </cell>
          <cell r="F466">
            <v>83.834552723356083</v>
          </cell>
          <cell r="G466">
            <v>83.594431134476608</v>
          </cell>
          <cell r="H466">
            <v>82.888347861985025</v>
          </cell>
          <cell r="I466">
            <v>82.130965694234504</v>
          </cell>
          <cell r="J466">
            <v>80.588976985313153</v>
          </cell>
          <cell r="K466">
            <v>78.108761246784837</v>
          </cell>
          <cell r="L466">
            <v>75.651857761126038</v>
          </cell>
        </row>
        <row r="497">
          <cell r="C497">
            <v>12.4</v>
          </cell>
          <cell r="D497">
            <v>12.346127702745592</v>
          </cell>
          <cell r="E497">
            <v>12.230371019341755</v>
          </cell>
          <cell r="F497">
            <v>12.12209272298316</v>
          </cell>
          <cell r="G497">
            <v>12.019914211614347</v>
          </cell>
          <cell r="H497">
            <v>12</v>
          </cell>
          <cell r="I497">
            <v>11.9406354242979</v>
          </cell>
          <cell r="J497">
            <v>11.852164004203807</v>
          </cell>
          <cell r="K497">
            <v>11.776833478803066</v>
          </cell>
          <cell r="L497">
            <v>11.718515640032454</v>
          </cell>
        </row>
        <row r="498">
          <cell r="C498">
            <v>3.4160419551975552</v>
          </cell>
          <cell r="D498">
            <v>3.6077445945088167</v>
          </cell>
          <cell r="E498">
            <v>3.8392579613164912</v>
          </cell>
          <cell r="F498">
            <v>4.0558145540336792</v>
          </cell>
          <cell r="G498">
            <v>4.4203431535426123</v>
          </cell>
          <cell r="H498">
            <v>5.2047863784019919</v>
          </cell>
          <cell r="I498">
            <v>5.993645757021004</v>
          </cell>
          <cell r="J498">
            <v>7.7633258801915046</v>
          </cell>
          <cell r="K498">
            <v>10.257743672066642</v>
          </cell>
          <cell r="L498">
            <v>12.794569658588262</v>
          </cell>
        </row>
        <row r="499">
          <cell r="C499">
            <v>84.183958044802438</v>
          </cell>
          <cell r="D499">
            <v>84.046127702745594</v>
          </cell>
          <cell r="E499">
            <v>83.930371019341749</v>
          </cell>
          <cell r="F499">
            <v>83.822092722983172</v>
          </cell>
          <cell r="G499">
            <v>83.559742634843033</v>
          </cell>
          <cell r="H499">
            <v>82.795213621598009</v>
          </cell>
          <cell r="I499">
            <v>82.065718818681106</v>
          </cell>
          <cell r="J499">
            <v>80.384510115604684</v>
          </cell>
          <cell r="K499">
            <v>77.965422849130292</v>
          </cell>
          <cell r="L499">
            <v>75.486914701379291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5"/>
  <sheetViews>
    <sheetView workbookViewId="0">
      <selection activeCell="B5" sqref="B5:P5"/>
    </sheetView>
  </sheetViews>
  <sheetFormatPr defaultRowHeight="15" x14ac:dyDescent="0.25"/>
  <cols>
    <col min="1" max="1" width="26.85546875" customWidth="1"/>
    <col min="2" max="2" width="12.140625" customWidth="1"/>
  </cols>
  <sheetData>
    <row r="4" spans="1:16" x14ac:dyDescent="0.25">
      <c r="A4" s="3" t="s">
        <v>1</v>
      </c>
      <c r="B4">
        <v>2016</v>
      </c>
      <c r="C4">
        <v>2017</v>
      </c>
      <c r="D4">
        <v>2018</v>
      </c>
      <c r="E4">
        <v>2019</v>
      </c>
      <c r="F4">
        <v>2020</v>
      </c>
      <c r="G4">
        <v>2021</v>
      </c>
      <c r="H4">
        <v>2022</v>
      </c>
      <c r="I4">
        <v>2023</v>
      </c>
      <c r="J4">
        <v>2024</v>
      </c>
      <c r="K4">
        <v>2025</v>
      </c>
      <c r="L4">
        <v>2026</v>
      </c>
      <c r="M4">
        <v>2027</v>
      </c>
      <c r="N4">
        <v>2028</v>
      </c>
      <c r="O4">
        <v>2029</v>
      </c>
      <c r="P4">
        <v>2030</v>
      </c>
    </row>
    <row r="5" spans="1:16" x14ac:dyDescent="0.25">
      <c r="A5" s="3" t="s">
        <v>6</v>
      </c>
      <c r="B5">
        <f>[2]вход!B23</f>
        <v>1059.835</v>
      </c>
      <c r="C5">
        <f>[2]вход!C23</f>
        <v>1049.913</v>
      </c>
      <c r="D5">
        <f>[2]вход!D23</f>
        <v>1038.808</v>
      </c>
      <c r="E5">
        <f>[2]вход!E23</f>
        <v>1026.4010000000001</v>
      </c>
      <c r="F5">
        <f>[2]вход!F23</f>
        <v>1013.885</v>
      </c>
      <c r="G5">
        <f>[2]вход!G23</f>
        <v>999.85299999999995</v>
      </c>
      <c r="H5">
        <f>[2]вход!H23</f>
        <v>984.61300000000006</v>
      </c>
      <c r="I5">
        <f>[2]вход!I23</f>
        <v>967.98599999999999</v>
      </c>
      <c r="J5">
        <f>[2]вход!J23</f>
        <v>949.79499999999996</v>
      </c>
      <c r="K5">
        <f>[2]вход!K23</f>
        <v>931.62300000000005</v>
      </c>
      <c r="L5">
        <f>[2]вход!L23</f>
        <v>920</v>
      </c>
      <c r="M5">
        <f>[2]вход!M23</f>
        <v>910</v>
      </c>
      <c r="N5">
        <f>[2]вход!N23</f>
        <v>900</v>
      </c>
      <c r="O5">
        <f>[2]вход!O23</f>
        <v>895</v>
      </c>
      <c r="P5">
        <f>[2]вход!P23</f>
        <v>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E3:V36"/>
  <sheetViews>
    <sheetView workbookViewId="0">
      <selection activeCell="F9" sqref="F9"/>
    </sheetView>
  </sheetViews>
  <sheetFormatPr defaultRowHeight="15" x14ac:dyDescent="0.25"/>
  <cols>
    <col min="6" max="6" width="23.85546875" customWidth="1"/>
    <col min="7" max="7" width="17.28515625" customWidth="1"/>
    <col min="8" max="14" width="16.5703125" bestFit="1" customWidth="1"/>
    <col min="15" max="15" width="16.140625" customWidth="1"/>
    <col min="18" max="18" width="16.140625" bestFit="1" customWidth="1"/>
  </cols>
  <sheetData>
    <row r="3" spans="5:22" x14ac:dyDescent="0.25">
      <c r="F3" s="3" t="s">
        <v>7</v>
      </c>
    </row>
    <row r="5" spans="5:22" x14ac:dyDescent="0.25">
      <c r="F5" s="5" t="s">
        <v>0</v>
      </c>
    </row>
    <row r="6" spans="5:22" x14ac:dyDescent="0.25">
      <c r="E6" s="5" t="s">
        <v>1</v>
      </c>
      <c r="F6" s="6">
        <v>1</v>
      </c>
      <c r="G6" s="6">
        <v>2</v>
      </c>
      <c r="H6" s="6">
        <v>3</v>
      </c>
      <c r="I6" s="6">
        <v>4</v>
      </c>
      <c r="J6" s="6">
        <v>5</v>
      </c>
      <c r="K6" s="6">
        <v>6</v>
      </c>
      <c r="L6" s="6">
        <v>7</v>
      </c>
      <c r="M6" s="6">
        <v>8</v>
      </c>
      <c r="N6" s="6">
        <v>9</v>
      </c>
      <c r="O6" s="6">
        <v>10</v>
      </c>
    </row>
    <row r="7" spans="5:22" ht="18.75" x14ac:dyDescent="0.3">
      <c r="E7" s="7">
        <v>2016</v>
      </c>
      <c r="F7" s="4">
        <f>[2]расслоение!G$80</f>
        <v>62788.029867860649</v>
      </c>
      <c r="G7" s="4">
        <f>[2]расслоение!H$80</f>
        <v>85271.931471096643</v>
      </c>
      <c r="H7" s="4">
        <f>[2]расслоение!I$80</f>
        <v>112516.69913231317</v>
      </c>
      <c r="I7" s="4">
        <f>[2]расслоение!J$80</f>
        <v>146260.71934117092</v>
      </c>
      <c r="J7" s="4">
        <f>[2]расслоение!K$80</f>
        <v>188877.1344386047</v>
      </c>
      <c r="K7" s="4">
        <f>[2]расслоение!L$80</f>
        <v>243605.61788263608</v>
      </c>
      <c r="L7" s="4">
        <f>[2]расслоение!M$80</f>
        <v>314868.78012252948</v>
      </c>
      <c r="M7" s="4">
        <f>[2]расслоение!N$80</f>
        <v>408704.10717018903</v>
      </c>
      <c r="N7" s="4">
        <f>[2]расслоение!O$80</f>
        <v>533353.61757147161</v>
      </c>
      <c r="O7" s="4">
        <f>[2]расслоение!P$80</f>
        <v>700068.82720174477</v>
      </c>
      <c r="R7" s="1"/>
      <c r="V7" s="2"/>
    </row>
    <row r="8" spans="5:22" x14ac:dyDescent="0.25">
      <c r="E8" s="7">
        <v>2017</v>
      </c>
      <c r="F8" s="4">
        <f>[2]расслоение!G$111</f>
        <v>59377.027889797209</v>
      </c>
      <c r="G8" s="4">
        <f>[2]расслоение!H$111</f>
        <v>81487.197676354204</v>
      </c>
      <c r="H8" s="4">
        <f>[2]расслоение!I$111</f>
        <v>108413.53733751153</v>
      </c>
      <c r="I8" s="4">
        <f>[2]расслоение!J$111</f>
        <v>142037.20630423242</v>
      </c>
      <c r="J8" s="4">
        <f>[2]расслоение!K$111</f>
        <v>184974.13061597629</v>
      </c>
      <c r="K8" s="4">
        <f>[2]расслоение!L$111</f>
        <v>240861.99718608381</v>
      </c>
      <c r="L8" s="4">
        <f>[2]расслоение!M$111</f>
        <v>314759.34585088119</v>
      </c>
      <c r="M8" s="4">
        <f>[2]расслоение!N$111</f>
        <v>413700.54374676454</v>
      </c>
      <c r="N8" s="4">
        <f>[2]расслоение!O$111</f>
        <v>547467.52847048198</v>
      </c>
      <c r="O8" s="4">
        <f>[2]расслоение!P$111</f>
        <v>729662.98826552695</v>
      </c>
    </row>
    <row r="9" spans="5:22" x14ac:dyDescent="0.25">
      <c r="E9" s="7">
        <v>2018</v>
      </c>
      <c r="F9" s="4">
        <f>[2]расслоение!G144</f>
        <v>83773.311311233789</v>
      </c>
      <c r="G9" s="4">
        <f>[2]расслоение!H144</f>
        <v>113638.64607349364</v>
      </c>
      <c r="H9" s="4">
        <f>[2]расслоение!I144</f>
        <v>149877.80476332319</v>
      </c>
      <c r="I9" s="4">
        <f>[2]расслоение!J144</f>
        <v>194803.73072753521</v>
      </c>
      <c r="J9" s="4">
        <f>[2]расслоение!K144</f>
        <v>251568.69186698689</v>
      </c>
      <c r="K9" s="4">
        <f>[2]расслоение!L144</f>
        <v>324468.85606338095</v>
      </c>
      <c r="L9" s="4">
        <f>[2]расслоение!M144</f>
        <v>419359.39142053074</v>
      </c>
      <c r="M9" s="4">
        <f>[2]расслоение!N144</f>
        <v>544220.19874024682</v>
      </c>
      <c r="N9" s="4">
        <f>[2]расслоение!O144</f>
        <v>709926.93789731001</v>
      </c>
      <c r="O9" s="4">
        <f>[2]расслоение!P144</f>
        <v>931301.84548958356</v>
      </c>
    </row>
    <row r="10" spans="5:22" x14ac:dyDescent="0.25">
      <c r="E10" s="7">
        <v>2019</v>
      </c>
      <c r="F10" s="4">
        <f>[2]расслоение!G$177</f>
        <v>84503.928942901868</v>
      </c>
      <c r="G10" s="4">
        <f>[2]расслоение!H$177</f>
        <v>115081.90623558735</v>
      </c>
      <c r="H10" s="4">
        <f>[2]расслоение!I$177</f>
        <v>151865.51553527376</v>
      </c>
      <c r="I10" s="4">
        <f>[2]расслоение!J$177</f>
        <v>197197.106360092</v>
      </c>
      <c r="J10" s="4">
        <f>[2]расслоение!K$177</f>
        <v>254303.1607804895</v>
      </c>
      <c r="K10" s="4">
        <f>[2]расслоение!L$177</f>
        <v>327628.01405486383</v>
      </c>
      <c r="L10" s="4">
        <f>[2]расслоение!M$177</f>
        <v>423293.53993232141</v>
      </c>
      <c r="M10" s="4">
        <f>[2]расслоение!N$177</f>
        <v>549732.346670573</v>
      </c>
      <c r="N10" s="4">
        <f>[2]расслоение!O$177</f>
        <v>718559.97633113083</v>
      </c>
      <c r="O10" s="4">
        <f>[2]расслоение!P$177</f>
        <v>945776.32043740212</v>
      </c>
    </row>
    <row r="11" spans="5:22" x14ac:dyDescent="0.25">
      <c r="E11" s="7">
        <v>2020</v>
      </c>
      <c r="F11" s="4">
        <f>[2]расслоение!G$209</f>
        <v>94635.695947667205</v>
      </c>
      <c r="G11" s="4">
        <f>[2]расслоение!H$209</f>
        <v>128840.93920108229</v>
      </c>
      <c r="H11" s="4">
        <f>[2]расслоение!I$209</f>
        <v>169903.33948981529</v>
      </c>
      <c r="I11" s="4">
        <f>[2]расслоение!J$209</f>
        <v>220411.16799386905</v>
      </c>
      <c r="J11" s="4">
        <f>[2]расслоение!K$209</f>
        <v>283929.65291300416</v>
      </c>
      <c r="K11" s="4">
        <f>[2]расслоение!L$209</f>
        <v>365369.73720195121</v>
      </c>
      <c r="L11" s="4">
        <f>[2]расслоение!M$209</f>
        <v>471496.02591635217</v>
      </c>
      <c r="M11" s="4">
        <f>[2]расслоение!N$209</f>
        <v>611626.46104426053</v>
      </c>
      <c r="N11" s="4">
        <f>[2]расслоение!O$209</f>
        <v>798596.0924043362</v>
      </c>
      <c r="O11" s="4">
        <f>[2]расслоение!P$209</f>
        <v>1050084.6291060268</v>
      </c>
    </row>
    <row r="12" spans="5:22" x14ac:dyDescent="0.25">
      <c r="E12" s="7">
        <v>2021</v>
      </c>
      <c r="F12" s="4">
        <f>[2]расслоение!G$239</f>
        <v>117864.60482558975</v>
      </c>
      <c r="G12" s="4">
        <f>[2]расслоение!H$239</f>
        <v>157656.34936735663</v>
      </c>
      <c r="H12" s="4">
        <f>[2]расслоение!I$239</f>
        <v>204687.55641504124</v>
      </c>
      <c r="I12" s="4">
        <f>[2]расслоение!J$239</f>
        <v>261363.40779655788</v>
      </c>
      <c r="J12" s="4">
        <f>[2]расслоение!K$239</f>
        <v>330888.16394829494</v>
      </c>
      <c r="K12" s="4">
        <f>[2]расслоение!L$239</f>
        <v>417530.64347890939</v>
      </c>
      <c r="L12" s="4">
        <f>[2]расслоение!M$239</f>
        <v>526977.90356598655</v>
      </c>
      <c r="M12" s="4">
        <f>[2]расслоение!N$239</f>
        <v>666806.42433345027</v>
      </c>
      <c r="N12" s="4">
        <f>[2]расслоение!O$239</f>
        <v>847109.8358039523</v>
      </c>
      <c r="O12" s="4">
        <f>[2]расслоение!P$239</f>
        <v>1081335.1958945948</v>
      </c>
    </row>
    <row r="13" spans="5:22" x14ac:dyDescent="0.25">
      <c r="E13" s="7">
        <v>2022</v>
      </c>
      <c r="F13" s="4">
        <f>[2]расслоение!G$268</f>
        <v>115550.68899108267</v>
      </c>
      <c r="G13" s="4">
        <f>[2]расслоение!H$268</f>
        <v>157185.95309395221</v>
      </c>
      <c r="H13" s="4">
        <f>[2]расслоение!I$268</f>
        <v>206933.48803651636</v>
      </c>
      <c r="I13" s="4">
        <f>[2]расслоение!J$268</f>
        <v>267855.31452365551</v>
      </c>
      <c r="J13" s="4">
        <f>[2]расслоение!K$268</f>
        <v>344169.22961219808</v>
      </c>
      <c r="K13" s="4">
        <f>[2]расслоение!L$268</f>
        <v>441685.06077464815</v>
      </c>
      <c r="L13" s="4">
        <f>[2]расслоение!M$268</f>
        <v>568405.58642956824</v>
      </c>
      <c r="M13" s="4">
        <f>[2]расслоение!N$268</f>
        <v>735354.27719113906</v>
      </c>
      <c r="N13" s="4">
        <f>[2]расслоение!O$268</f>
        <v>957715.47255073697</v>
      </c>
      <c r="O13" s="4">
        <f>[2]расслоение!P$268</f>
        <v>1256404.9234418978</v>
      </c>
    </row>
    <row r="14" spans="5:22" x14ac:dyDescent="0.25">
      <c r="E14" s="7">
        <v>2023</v>
      </c>
      <c r="F14" s="4">
        <f>[2]расслоение!G$296</f>
        <v>129460.78724134399</v>
      </c>
      <c r="G14" s="4">
        <f>[2]расслоение!H$296</f>
        <v>176034.7824044982</v>
      </c>
      <c r="H14" s="4">
        <f>[2]расслоение!I$296</f>
        <v>231529.32984275752</v>
      </c>
      <c r="I14" s="4">
        <f>[2]расслоение!J$296</f>
        <v>299311.54048043722</v>
      </c>
      <c r="J14" s="4">
        <f>[2]расслоение!K$296</f>
        <v>384019.45955477434</v>
      </c>
      <c r="K14" s="4">
        <f>[2]расслоение!L$296</f>
        <v>492041.78767771309</v>
      </c>
      <c r="L14" s="4">
        <f>[2]расслоение!M$296</f>
        <v>632178.67521893198</v>
      </c>
      <c r="M14" s="4">
        <f>[2]расслоение!N$296</f>
        <v>816551.93711904099</v>
      </c>
      <c r="N14" s="4">
        <f>[2]расслоение!O$296</f>
        <v>1061858.8332294954</v>
      </c>
      <c r="O14" s="4">
        <f>[2]расслоение!P$296</f>
        <v>1391099.0948539791</v>
      </c>
    </row>
    <row r="15" spans="5:22" x14ac:dyDescent="0.25">
      <c r="E15" s="7">
        <v>2024</v>
      </c>
      <c r="F15" s="4">
        <f>[2]расслоение!G$325</f>
        <v>146891.57727431366</v>
      </c>
      <c r="G15" s="4">
        <f>[2]расслоение!H$325</f>
        <v>199659.27665219049</v>
      </c>
      <c r="H15" s="4">
        <f>[2]расслоение!I$325</f>
        <v>262345.85649434198</v>
      </c>
      <c r="I15" s="4">
        <f>[2]расслоение!J$325</f>
        <v>338695.25212430651</v>
      </c>
      <c r="J15" s="4">
        <f>[2]расслоение!K$325</f>
        <v>433864.56759543269</v>
      </c>
      <c r="K15" s="4">
        <f>[2]расслоение!L$325</f>
        <v>554957.48390612227</v>
      </c>
      <c r="L15" s="4">
        <f>[2]расслоение!M$325</f>
        <v>711759.00504408556</v>
      </c>
      <c r="M15" s="4">
        <f>[2]расслоение!N$325</f>
        <v>917747.53791710059</v>
      </c>
      <c r="N15" s="4">
        <f>[2]расслоение!O$325</f>
        <v>1191488.9873525749</v>
      </c>
      <c r="O15" s="4">
        <f>[2]расслоение!P$325</f>
        <v>1558557.0598292358</v>
      </c>
    </row>
    <row r="16" spans="5:22" x14ac:dyDescent="0.25">
      <c r="E16" s="7">
        <v>2025</v>
      </c>
      <c r="F16" s="4">
        <f>[2]расслоение!G$354</f>
        <v>166386.62975572195</v>
      </c>
      <c r="G16" s="4">
        <f>[2]расслоение!H$354</f>
        <v>226065.52345766101</v>
      </c>
      <c r="H16" s="4">
        <f>[2]расслоение!I$354</f>
        <v>296746.98871496669</v>
      </c>
      <c r="I16" s="4">
        <f>[2]расслоение!J$354</f>
        <v>382584.00594153372</v>
      </c>
      <c r="J16" s="4">
        <f>[2]расслоение!K$354</f>
        <v>489297.12057288864</v>
      </c>
      <c r="K16" s="4">
        <f>[2]расслоение!L$354</f>
        <v>624766.12900066259</v>
      </c>
      <c r="L16" s="4">
        <f>[2]расслоение!M$354</f>
        <v>799845.09957784158</v>
      </c>
      <c r="M16" s="4">
        <f>[2]расслоение!N$354</f>
        <v>1029485.0277307038</v>
      </c>
      <c r="N16" s="4">
        <f>[2]расслоение!O$354</f>
        <v>1334280.2433424876</v>
      </c>
      <c r="O16" s="4">
        <f>[2]расслоение!P$354</f>
        <v>1742598.518006125</v>
      </c>
    </row>
    <row r="17" spans="5:15" x14ac:dyDescent="0.25">
      <c r="E17" s="7">
        <v>2026</v>
      </c>
      <c r="F17" s="4">
        <f>[2]расслоение!G$383</f>
        <v>187077.25029263023</v>
      </c>
      <c r="G17" s="4">
        <f>[2]расслоение!H$383</f>
        <v>254063.71414718594</v>
      </c>
      <c r="H17" s="4">
        <f>[2]расслоение!I$383</f>
        <v>333162.37437446055</v>
      </c>
      <c r="I17" s="4">
        <f>[2]расслоение!J$383</f>
        <v>428945.04530458787</v>
      </c>
      <c r="J17" s="4">
        <f>[2]расслоение!K$383</f>
        <v>547709.19742667023</v>
      </c>
      <c r="K17" s="4">
        <f>[2]расслоение!L$383</f>
        <v>698129.31568199629</v>
      </c>
      <c r="L17" s="4">
        <f>[2]расслоение!M$383</f>
        <v>892154.11648406216</v>
      </c>
      <c r="M17" s="4">
        <f>[2]расслоение!N$383</f>
        <v>1146242.4241776529</v>
      </c>
      <c r="N17" s="4">
        <f>[2]расслоение!O$383</f>
        <v>1483065.5357822974</v>
      </c>
      <c r="O17" s="4">
        <f>[2]расслоение!P$383</f>
        <v>1933852.1525576054</v>
      </c>
    </row>
    <row r="18" spans="5:15" x14ac:dyDescent="0.25">
      <c r="E18" s="7">
        <v>2027</v>
      </c>
      <c r="F18" s="4">
        <f>[2]расслоение!G$412</f>
        <v>206517.37255708507</v>
      </c>
      <c r="G18" s="4">
        <f>[2]расслоение!H$412</f>
        <v>280344.40860629303</v>
      </c>
      <c r="H18" s="4">
        <f>[2]расслоение!I$412</f>
        <v>367251.04481453012</v>
      </c>
      <c r="I18" s="4">
        <f>[2]расслоение!J$412</f>
        <v>472174.24732727226</v>
      </c>
      <c r="J18" s="4">
        <f>[2]расслоение!K$412</f>
        <v>601914.46698564594</v>
      </c>
      <c r="K18" s="4">
        <f>[2]расслоение!L$412</f>
        <v>765839.02174968063</v>
      </c>
      <c r="L18" s="4">
        <f>[2]расслоение!M$412</f>
        <v>976850.97463891003</v>
      </c>
      <c r="M18" s="4">
        <f>[2]расслоение!N$412</f>
        <v>1252723.7199158615</v>
      </c>
      <c r="N18" s="4">
        <f>[2]расслоение!O$412</f>
        <v>1617939.3160757157</v>
      </c>
      <c r="O18" s="4">
        <f>[2]расслоение!P$412</f>
        <v>2106220.7076111385</v>
      </c>
    </row>
    <row r="19" spans="5:15" x14ac:dyDescent="0.25">
      <c r="E19" s="7">
        <v>2028</v>
      </c>
      <c r="F19" s="4">
        <f>[2]расслоение!G$441</f>
        <v>226092.6588300468</v>
      </c>
      <c r="G19" s="4">
        <f>[2]расслоение!H$441</f>
        <v>306785.60205719632</v>
      </c>
      <c r="H19" s="4">
        <f>[2]расслоение!I$441</f>
        <v>401472.93376846408</v>
      </c>
      <c r="I19" s="4">
        <f>[2]расслоение!J$441</f>
        <v>515436.91193295462</v>
      </c>
      <c r="J19" s="4">
        <f>[2]расслоение!K$441</f>
        <v>655953.6114903267</v>
      </c>
      <c r="K19" s="4">
        <f>[2]расслоение!L$441</f>
        <v>833045.50139934453</v>
      </c>
      <c r="L19" s="4">
        <f>[2]расслоение!M$441</f>
        <v>1060518.085982383</v>
      </c>
      <c r="M19" s="4">
        <f>[2]расслоение!N$441</f>
        <v>1357387.8321778064</v>
      </c>
      <c r="N19" s="4">
        <f>[2]расслоение!O$441</f>
        <v>1749849.0756921205</v>
      </c>
      <c r="O19" s="4">
        <f>[2]расслоение!P$441</f>
        <v>2273983.3465660536</v>
      </c>
    </row>
    <row r="20" spans="5:15" x14ac:dyDescent="0.25">
      <c r="E20" s="7">
        <v>2029</v>
      </c>
      <c r="F20" s="4">
        <f>[2]расслоение!G$470</f>
        <v>246386.52462118817</v>
      </c>
      <c r="G20" s="4">
        <f>[2]расслоение!H$470</f>
        <v>334177.90113755956</v>
      </c>
      <c r="H20" s="4">
        <f>[2]расслоение!I$470</f>
        <v>436860.62434989295</v>
      </c>
      <c r="I20" s="4">
        <f>[2]расслоение!J$470</f>
        <v>560055.51397780026</v>
      </c>
      <c r="J20" s="4">
        <f>[2]расслоение!K$470</f>
        <v>711504.9986836859</v>
      </c>
      <c r="K20" s="4">
        <f>[2]расслоение!L$470</f>
        <v>901873.92889555159</v>
      </c>
      <c r="L20" s="4">
        <f>[2]расслоение!M$470</f>
        <v>1145852.6607808282</v>
      </c>
      <c r="M20" s="4">
        <f>[2]расслоение!N$470</f>
        <v>1463676.5052595213</v>
      </c>
      <c r="N20" s="4">
        <f>[2]расслоение!O$470</f>
        <v>1883218.7013029992</v>
      </c>
      <c r="O20" s="4">
        <f>[2]расслоение!P$470</f>
        <v>2442873.3933761674</v>
      </c>
    </row>
    <row r="21" spans="5:15" x14ac:dyDescent="0.25">
      <c r="E21" s="7">
        <v>2030</v>
      </c>
      <c r="F21" s="4">
        <f>[2]расслоение!G$499</f>
        <v>269170.31274111202</v>
      </c>
      <c r="G21" s="4">
        <f>[2]расслоение!H$499</f>
        <v>364933.38581016019</v>
      </c>
      <c r="H21" s="4">
        <f>[2]расслоение!I$499</f>
        <v>476560.57295706472</v>
      </c>
      <c r="I21" s="4">
        <f>[2]расслоение!J$499</f>
        <v>610039.87023507478</v>
      </c>
      <c r="J21" s="4">
        <f>[2]расслоение!K$499</f>
        <v>773619.47534234496</v>
      </c>
      <c r="K21" s="4">
        <f>[2]расслоение!L$499</f>
        <v>978660.91301316721</v>
      </c>
      <c r="L21" s="4">
        <f>[2]расслоение!M$499</f>
        <v>1240814.1772234163</v>
      </c>
      <c r="M21" s="4">
        <f>[2]расслоение!N$499</f>
        <v>1581636.4372063428</v>
      </c>
      <c r="N21" s="4">
        <f>[2]расслоение!O$499</f>
        <v>2030821.7328489535</v>
      </c>
      <c r="O21" s="4">
        <f>[2]расслоение!P$499</f>
        <v>2629272.2807303648</v>
      </c>
    </row>
    <row r="24" spans="5:15" x14ac:dyDescent="0.25"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5:15" x14ac:dyDescent="0.25"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5:15" x14ac:dyDescent="0.25"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5:15" x14ac:dyDescent="0.25"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5:15" x14ac:dyDescent="0.25"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5:15" x14ac:dyDescent="0.25"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5:15" x14ac:dyDescent="0.25">
      <c r="F30" s="12"/>
      <c r="G30" s="12"/>
      <c r="H30" s="12"/>
      <c r="I30" s="12"/>
      <c r="J30" s="12"/>
      <c r="K30" s="12"/>
      <c r="L30" s="12"/>
      <c r="M30" s="12"/>
      <c r="N30" s="12"/>
      <c r="O30" s="12"/>
    </row>
    <row r="31" spans="5:15" x14ac:dyDescent="0.25"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5:15" x14ac:dyDescent="0.25"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6:15" x14ac:dyDescent="0.25"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6:15" x14ac:dyDescent="0.25"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6:15" x14ac:dyDescent="0.25"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6:15" x14ac:dyDescent="0.25">
      <c r="F36" s="12"/>
      <c r="G36" s="12"/>
      <c r="H36" s="12"/>
      <c r="I36" s="12"/>
      <c r="J36" s="12"/>
      <c r="K36" s="12"/>
      <c r="L36" s="12"/>
      <c r="M36" s="12"/>
      <c r="N36" s="12"/>
      <c r="O3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2:BQ19"/>
  <sheetViews>
    <sheetView workbookViewId="0">
      <selection activeCell="B24" sqref="B24"/>
    </sheetView>
  </sheetViews>
  <sheetFormatPr defaultRowHeight="15" x14ac:dyDescent="0.25"/>
  <cols>
    <col min="1" max="1" width="9.140625" style="3"/>
    <col min="2" max="2" width="19.140625" customWidth="1"/>
    <col min="13" max="69" width="9.140625" style="2"/>
  </cols>
  <sheetData>
    <row r="2" spans="1:69" x14ac:dyDescent="0.25">
      <c r="B2" s="3" t="s">
        <v>5</v>
      </c>
    </row>
    <row r="3" spans="1:69" x14ac:dyDescent="0.25">
      <c r="C3" t="s">
        <v>0</v>
      </c>
    </row>
    <row r="4" spans="1:6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69" s="10" customFormat="1" x14ac:dyDescent="0.25">
      <c r="A5" s="9">
        <v>2016</v>
      </c>
      <c r="B5" s="10" t="s">
        <v>2</v>
      </c>
      <c r="C5" s="11">
        <f>'[2]матрица расходов'!C37</f>
        <v>12.4</v>
      </c>
      <c r="D5" s="11">
        <f>'[2]матрица расходов'!D37</f>
        <v>12.4</v>
      </c>
      <c r="E5" s="11">
        <f>'[2]матрица расходов'!E37</f>
        <v>12.318272836076817</v>
      </c>
      <c r="F5" s="11">
        <f>'[2]матрица расходов'!F37</f>
        <v>12.201469778284284</v>
      </c>
      <c r="G5" s="11">
        <f>'[2]матрица расходов'!G37</f>
        <v>12.091370893347325</v>
      </c>
      <c r="H5" s="11">
        <f>'[2]матрица расходов'!H37</f>
        <v>12</v>
      </c>
      <c r="I5" s="11">
        <f>'[2]матрица расходов'!I37</f>
        <v>11.982472714444963</v>
      </c>
      <c r="J5" s="11">
        <f>'[2]матрица расходов'!J37</f>
        <v>11.893454855274877</v>
      </c>
      <c r="K5" s="11">
        <f>'[2]матрица расходов'!K37</f>
        <v>11.794883985019407</v>
      </c>
      <c r="L5" s="11">
        <f>'[2]матрица расходов'!L37</f>
        <v>11.738666906395826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s="3">
        <v>2017</v>
      </c>
      <c r="B6" t="s">
        <v>2</v>
      </c>
      <c r="C6" s="8">
        <f>'[2]матрица расходов'!C68</f>
        <v>12.4</v>
      </c>
      <c r="D6" s="8">
        <f>'[2]матрица расходов'!D68</f>
        <v>12.4</v>
      </c>
      <c r="E6" s="8">
        <f>'[2]матрица расходов'!E68</f>
        <v>12.4</v>
      </c>
      <c r="F6" s="8">
        <f>'[2]матрица расходов'!F68</f>
        <v>12.305127520994235</v>
      </c>
      <c r="G6" s="8">
        <f>'[2]матрица расходов'!G68</f>
        <v>12.189022306597197</v>
      </c>
      <c r="H6" s="8">
        <f>'[2]матрица расходов'!H68</f>
        <v>12.075775413415636</v>
      </c>
      <c r="I6" s="8">
        <f>'[2]матрица расходов'!I68</f>
        <v>12</v>
      </c>
      <c r="J6" s="8">
        <f>'[2]матрица расходов'!J68</f>
        <v>11.96089228263128</v>
      </c>
      <c r="K6" s="8">
        <f>'[2]матрица расходов'!K68</f>
        <v>11.861176008287931</v>
      </c>
      <c r="L6" s="8">
        <f>'[2]матрица расходов'!L68</f>
        <v>11.774057229855591</v>
      </c>
    </row>
    <row r="7" spans="1:69" s="10" customFormat="1" x14ac:dyDescent="0.25">
      <c r="A7" s="9">
        <v>2018</v>
      </c>
      <c r="B7" s="10" t="s">
        <v>2</v>
      </c>
      <c r="C7" s="11">
        <f>'[2]матрица расходов'!C100</f>
        <v>12.4</v>
      </c>
      <c r="D7" s="11">
        <f>'[2]матрица расходов'!D100</f>
        <v>12.4</v>
      </c>
      <c r="E7" s="11">
        <f>'[2]матрица расходов'!E100</f>
        <v>12.339149205525679</v>
      </c>
      <c r="F7" s="11">
        <f>'[2]матрица расходов'!F100</f>
        <v>12.224785416334161</v>
      </c>
      <c r="G7" s="11">
        <f>'[2]матрица расходов'!G100</f>
        <v>12.112383838261804</v>
      </c>
      <c r="H7" s="11">
        <f>'[2]матрица расходов'!H100</f>
        <v>12.002256901355111</v>
      </c>
      <c r="I7" s="11">
        <f>'[2]матрица расходов'!I100</f>
        <v>11.996677371194739</v>
      </c>
      <c r="J7" s="11">
        <f>'[2]матрица расходов'!J100</f>
        <v>11.911177543116542</v>
      </c>
      <c r="K7" s="11">
        <f>'[2]матрица расходов'!K100</f>
        <v>11.80876660209772</v>
      </c>
      <c r="L7" s="11">
        <f>'[2]матрица расходов'!L100</f>
        <v>11.750056186753941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s="3">
        <v>2019</v>
      </c>
      <c r="B8" t="s">
        <v>2</v>
      </c>
      <c r="C8" s="8">
        <f>'[2]матрица расходов'!C132</f>
        <v>12.4</v>
      </c>
      <c r="D8" s="8">
        <f>'[2]матрица расходов'!D132</f>
        <v>12.4</v>
      </c>
      <c r="E8" s="8">
        <f>'[2]матрица расходов'!E132</f>
        <v>12.376044719645959</v>
      </c>
      <c r="F8" s="8">
        <f>'[2]матрица расходов'!F132</f>
        <v>12.266304423636427</v>
      </c>
      <c r="G8" s="8">
        <f>'[2]матрица расходов'!G132</f>
        <v>12.154690811609274</v>
      </c>
      <c r="H8" s="8">
        <f>'[2]матрица расходов'!H132</f>
        <v>12.045449547001677</v>
      </c>
      <c r="I8" s="8">
        <f>'[2]матрица расходов'!I132</f>
        <v>12</v>
      </c>
      <c r="J8" s="8">
        <f>'[2]матрица расходов'!J132</f>
        <v>11.944707442043526</v>
      </c>
      <c r="K8" s="8">
        <f>'[2]матрица расходов'!K132</f>
        <v>11.846983584796716</v>
      </c>
      <c r="L8" s="8">
        <f>'[2]матрица расходов'!L132</f>
        <v>11.769175545019555</v>
      </c>
    </row>
    <row r="9" spans="1:69" s="10" customFormat="1" x14ac:dyDescent="0.25">
      <c r="A9" s="9">
        <v>2020</v>
      </c>
      <c r="B9" s="10" t="s">
        <v>2</v>
      </c>
      <c r="C9" s="8">
        <f>'[2]матрица расходов'!C164</f>
        <v>12.4</v>
      </c>
      <c r="D9" s="8">
        <f>'[2]матрица расходов'!D164</f>
        <v>12.4</v>
      </c>
      <c r="E9" s="8">
        <f>'[2]матрица расходов'!E164</f>
        <v>12.365842660984827</v>
      </c>
      <c r="F9" s="8">
        <f>'[2]матрица расходов'!F164</f>
        <v>12.255365816999904</v>
      </c>
      <c r="G9" s="8">
        <f>'[2]матрица расходов'!G164</f>
        <v>12.144201882290545</v>
      </c>
      <c r="H9" s="8">
        <f>'[2]матрица расходов'!H164</f>
        <v>12.035394254985983</v>
      </c>
      <c r="I9" s="8">
        <f>'[2]матрица расходов'!I164</f>
        <v>12</v>
      </c>
      <c r="J9" s="8">
        <f>'[2]матрица расходов'!J164</f>
        <v>11.937679172852883</v>
      </c>
      <c r="K9" s="8">
        <f>'[2]матрица расходов'!K164</f>
        <v>11.839227282873553</v>
      </c>
      <c r="L9" s="8">
        <f>'[2]матрица расходов'!L164</f>
        <v>11.765349428732479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s="3">
        <v>2021</v>
      </c>
      <c r="B10" t="s">
        <v>2</v>
      </c>
      <c r="C10" s="8">
        <f>'[2]матрица расходов'!C197</f>
        <v>12.4</v>
      </c>
      <c r="D10" s="8">
        <f>'[2]матрица расходов'!D197</f>
        <v>12.4</v>
      </c>
      <c r="E10" s="8">
        <f>'[2]матрица расходов'!E197</f>
        <v>12.391792206527874</v>
      </c>
      <c r="F10" s="8">
        <f>'[2]матрица расходов'!F197</f>
        <v>12.284220389719538</v>
      </c>
      <c r="G10" s="8">
        <f>'[2]матрица расходов'!G197</f>
        <v>12.173111831839554</v>
      </c>
      <c r="H10" s="8">
        <f>'[2]матрица расходов'!H197</f>
        <v>12.064509055858496</v>
      </c>
      <c r="I10" s="8">
        <f>'[2]матрица расходов'!I197</f>
        <v>12</v>
      </c>
      <c r="J10" s="8">
        <f>'[2]матрица расходов'!J197</f>
        <v>11.960325102543523</v>
      </c>
      <c r="K10" s="8">
        <f>'[2]матрица расходов'!K197</f>
        <v>11.86559929610983</v>
      </c>
      <c r="L10" s="8">
        <f>'[2]матрица расходов'!L197</f>
        <v>11.77904742566211</v>
      </c>
    </row>
    <row r="11" spans="1:69" s="10" customFormat="1" x14ac:dyDescent="0.25">
      <c r="A11" s="9">
        <v>2022</v>
      </c>
      <c r="B11" s="10" t="s">
        <v>2</v>
      </c>
      <c r="C11" s="11">
        <f>'[2]матрица расходов'!C229</f>
        <v>12.4</v>
      </c>
      <c r="D11" s="11">
        <f>'[2]матрица расходов'!D229</f>
        <v>12.4</v>
      </c>
      <c r="E11" s="11">
        <f>'[2]матрица расходов'!E229</f>
        <v>12.336553833242371</v>
      </c>
      <c r="F11" s="11">
        <f>'[2]матрица расходов'!F229</f>
        <v>12.223846312339697</v>
      </c>
      <c r="G11" s="11">
        <f>'[2]матрица расходов'!G229</f>
        <v>12.113825497473512</v>
      </c>
      <c r="H11" s="11">
        <f>'[2]матрица расходов'!H229</f>
        <v>12.006094447243152</v>
      </c>
      <c r="I11" s="11">
        <f>'[2]матрица расходов'!I229</f>
        <v>12</v>
      </c>
      <c r="J11" s="11">
        <f>'[2]матрица расходов'!J229</f>
        <v>11.916897074777271</v>
      </c>
      <c r="K11" s="11">
        <f>'[2]матрица расходов'!K229</f>
        <v>11.816107740706455</v>
      </c>
      <c r="L11" s="11">
        <f>'[2]матрица расходов'!L229</f>
        <v>11.75385203119612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s="3">
        <v>2023</v>
      </c>
      <c r="B12" t="s">
        <v>2</v>
      </c>
      <c r="C12" s="8">
        <f>'[2]матрица расходов'!C262</f>
        <v>12.4</v>
      </c>
      <c r="D12" s="8">
        <f>'[2]матрица расходов'!D262</f>
        <v>12.4</v>
      </c>
      <c r="E12" s="8">
        <f>'[2]матрица расходов'!E262</f>
        <v>12.325276543978305</v>
      </c>
      <c r="F12" s="8">
        <f>'[2]матрица расходов'!F262</f>
        <v>12.211950515717461</v>
      </c>
      <c r="G12" s="8">
        <f>'[2]матрица расходов'!G262</f>
        <v>12.102652376386507</v>
      </c>
      <c r="H12" s="8">
        <f>'[2]матрица расходов'!H262</f>
        <v>12</v>
      </c>
      <c r="I12" s="8">
        <f>'[2]матрица расходов'!I262</f>
        <v>11.994428521123647</v>
      </c>
      <c r="J12" s="8">
        <f>'[2]матрица расходов'!J262</f>
        <v>11.910022889446337</v>
      </c>
      <c r="K12" s="8">
        <f>'[2]матрица расходов'!K262</f>
        <v>11.808779070344423</v>
      </c>
      <c r="L12" s="8">
        <f>'[2]матрица расходов'!L262</f>
        <v>11.750365348598953</v>
      </c>
    </row>
    <row r="13" spans="1:69" s="10" customFormat="1" x14ac:dyDescent="0.25">
      <c r="A13" s="9">
        <v>2024</v>
      </c>
      <c r="B13" s="10" t="s">
        <v>2</v>
      </c>
      <c r="C13" s="11">
        <f>'[2]матрица расходов'!C295</f>
        <v>12.4</v>
      </c>
      <c r="D13" s="11">
        <f>'[2]матрица расходов'!D295</f>
        <v>12.4</v>
      </c>
      <c r="E13" s="11">
        <f>'[2]матрица расходов'!E295</f>
        <v>12.312120139321094</v>
      </c>
      <c r="F13" s="11">
        <f>'[2]матрица расходов'!F295</f>
        <v>12.198476450761794</v>
      </c>
      <c r="G13" s="11">
        <f>'[2]матрица расходов'!G295</f>
        <v>12.091826236652819</v>
      </c>
      <c r="H13" s="11">
        <f>'[2]матрица расходов'!H295</f>
        <v>12</v>
      </c>
      <c r="I13" s="11">
        <f>'[2]матрица расходов'!I295</f>
        <v>11.987618797925718</v>
      </c>
      <c r="J13" s="11">
        <f>'[2]матрица расходов'!J295</f>
        <v>11.901890570424582</v>
      </c>
      <c r="K13" s="11">
        <f>'[2]матрица расходов'!K295</f>
        <v>11.800076856624635</v>
      </c>
      <c r="L13" s="11">
        <f>'[2]матрица расходов'!L295</f>
        <v>11.746208799174759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s="3">
        <v>2025</v>
      </c>
      <c r="B14" t="s">
        <v>2</v>
      </c>
      <c r="C14" s="8">
        <f>'[2]матрица расходов'!C329</f>
        <v>12.4</v>
      </c>
      <c r="D14" s="8">
        <f>'[2]матрица расходов'!D329</f>
        <v>12.4</v>
      </c>
      <c r="E14" s="8">
        <f>'[2]матрица расходов'!E329</f>
        <v>12.295822261161668</v>
      </c>
      <c r="F14" s="8">
        <f>'[2]матрица расходов'!F329</f>
        <v>12.184400035229601</v>
      </c>
      <c r="G14" s="8">
        <f>'[2]матрица расходов'!G329</f>
        <v>12.078362324498473</v>
      </c>
      <c r="H14" s="8">
        <f>'[2]матрица расходов'!H329</f>
        <v>12</v>
      </c>
      <c r="I14" s="8">
        <f>'[2]матрица расходов'!I329</f>
        <v>11.978444601747917</v>
      </c>
      <c r="J14" s="8">
        <f>'[2]матрица расходов'!J329</f>
        <v>11.891762813716444</v>
      </c>
      <c r="K14" s="8">
        <f>'[2]матрица расходов'!K329</f>
        <v>11.795247239401071</v>
      </c>
      <c r="L14" s="8">
        <f>'[2]матрица расходов'!L329</f>
        <v>11.740320730750772</v>
      </c>
    </row>
    <row r="15" spans="1:69" s="10" customFormat="1" x14ac:dyDescent="0.25">
      <c r="A15" s="9">
        <v>2026</v>
      </c>
      <c r="B15" s="10" t="s">
        <v>2</v>
      </c>
      <c r="C15" s="11">
        <f>'[2]матрица расходов'!C362</f>
        <v>12.4</v>
      </c>
      <c r="D15" s="11">
        <f>'[2]матрица расходов'!D362</f>
        <v>12.393086938965265</v>
      </c>
      <c r="E15" s="11">
        <f>'[2]матрица расходов'!E362</f>
        <v>12.281208094878675</v>
      </c>
      <c r="F15" s="11">
        <f>'[2]матрица расходов'!F362</f>
        <v>12.170315404816083</v>
      </c>
      <c r="G15" s="11">
        <f>'[2]матрица расходов'!G362</f>
        <v>12.064932850554552</v>
      </c>
      <c r="H15" s="11">
        <f>'[2]матрица расходов'!H362</f>
        <v>12</v>
      </c>
      <c r="I15" s="11">
        <f>'[2]матрица расходов'!I362</f>
        <v>11.969363812033464</v>
      </c>
      <c r="J15" s="11">
        <f>'[2]матрица расходов'!J362</f>
        <v>11.881984195493818</v>
      </c>
      <c r="K15" s="11">
        <f>'[2]матрица расходов'!K362</f>
        <v>11.790556319364141</v>
      </c>
      <c r="L15" s="11">
        <f>'[2]матрица расходов'!L362</f>
        <v>11.734574689379752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3">
        <v>2027</v>
      </c>
      <c r="B16" t="s">
        <v>2</v>
      </c>
      <c r="C16" s="8">
        <f>'[2]матрица расходов'!C396</f>
        <v>12.4</v>
      </c>
      <c r="D16" s="8">
        <f>'[2]матрица расходов'!D396</f>
        <v>12.381541450413254</v>
      </c>
      <c r="E16" s="8">
        <f>'[2]матрица расходов'!E396</f>
        <v>12.268666694847758</v>
      </c>
      <c r="F16" s="8">
        <f>'[2]матрица расходов'!F396</f>
        <v>12.158354368828139</v>
      </c>
      <c r="G16" s="8">
        <f>'[2]матрица расходов'!G396</f>
        <v>12.053684303191458</v>
      </c>
      <c r="H16" s="8">
        <f>'[2]матрица расходов'!H396</f>
        <v>12</v>
      </c>
      <c r="I16" s="8">
        <f>'[2]матрица расходов'!I396</f>
        <v>11.96203531067766</v>
      </c>
      <c r="J16" s="8">
        <f>'[2]матрица расходов'!J396</f>
        <v>11.874273216616871</v>
      </c>
      <c r="K16" s="8">
        <f>'[2]матрица расходов'!K396</f>
        <v>11.786951521540137</v>
      </c>
      <c r="L16" s="8">
        <f>'[2]матрица расходов'!L396</f>
        <v>11.730280515642294</v>
      </c>
    </row>
    <row r="17" spans="1:69" s="10" customFormat="1" x14ac:dyDescent="0.25">
      <c r="A17" s="9">
        <v>2028</v>
      </c>
      <c r="B17" s="10" t="s">
        <v>2</v>
      </c>
      <c r="C17" s="11">
        <f>'[2]матрица расходов'!C430</f>
        <v>12.4</v>
      </c>
      <c r="D17" s="11">
        <f>'[2]матрица расходов'!D430</f>
        <v>12.369208161340479</v>
      </c>
      <c r="E17" s="11">
        <f>'[2]матрица расходов'!E430</f>
        <v>12.25527536242611</v>
      </c>
      <c r="F17" s="11">
        <f>'[2]матрица расходов'!F430</f>
        <v>12.145592543860349</v>
      </c>
      <c r="G17" s="11">
        <f>'[2]матрица расходов'!G430</f>
        <v>12.041695522795719</v>
      </c>
      <c r="H17" s="11">
        <f>'[2]матрица расходов'!H430</f>
        <v>12</v>
      </c>
      <c r="I17" s="11">
        <f>'[2]матрица расходов'!I430</f>
        <v>11.954248337756011</v>
      </c>
      <c r="J17" s="11">
        <f>'[2]матрица расходов'!J430</f>
        <v>11.86609609637776</v>
      </c>
      <c r="K17" s="11">
        <f>'[2]матрица расходов'!K430</f>
        <v>11.78313752093573</v>
      </c>
      <c r="L17" s="11">
        <f>'[2]матрица расходов'!L430</f>
        <v>11.72574868181883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25">
      <c r="A18" s="3">
        <v>2029</v>
      </c>
      <c r="B18" t="s">
        <v>2</v>
      </c>
      <c r="C18" s="8">
        <f>'[2]матрица расходов'!C464</f>
        <v>12.4</v>
      </c>
      <c r="D18" s="8">
        <f>'[2]матрица расходов'!D464</f>
        <v>12.358341401892657</v>
      </c>
      <c r="E18" s="8">
        <f>'[2]матрица расходов'!E464</f>
        <v>12.243562058700228</v>
      </c>
      <c r="F18" s="8">
        <f>'[2]матрица расходов'!F464</f>
        <v>12.13455272335608</v>
      </c>
      <c r="G18" s="8">
        <f>'[2]матрица расходов'!G464</f>
        <v>12.031477044825538</v>
      </c>
      <c r="H18" s="8">
        <f>'[2]матрица расходов'!H464</f>
        <v>12</v>
      </c>
      <c r="I18" s="8">
        <f>'[2]матрица расходов'!I464</f>
        <v>11.947885077137165</v>
      </c>
      <c r="J18" s="8">
        <f>'[2]матрица расходов'!J464</f>
        <v>11.859599163102297</v>
      </c>
      <c r="K18" s="8">
        <f>'[2]матрица расходов'!K464</f>
        <v>11.780206146983174</v>
      </c>
      <c r="L18" s="8">
        <f>'[2]матрица расходов'!L464</f>
        <v>11.722396653202965</v>
      </c>
    </row>
    <row r="19" spans="1:69" s="10" customFormat="1" x14ac:dyDescent="0.25">
      <c r="A19" s="9">
        <v>2030</v>
      </c>
      <c r="B19" s="10" t="s">
        <v>2</v>
      </c>
      <c r="C19" s="11">
        <f>'[2]матрица расходов'!C497</f>
        <v>12.4</v>
      </c>
      <c r="D19" s="11">
        <f>'[2]матрица расходов'!D497</f>
        <v>12.346127702745592</v>
      </c>
      <c r="E19" s="11">
        <f>'[2]матрица расходов'!E497</f>
        <v>12.230371019341755</v>
      </c>
      <c r="F19" s="11">
        <f>'[2]матрица расходов'!F497</f>
        <v>12.12209272298316</v>
      </c>
      <c r="G19" s="11">
        <f>'[2]матрица расходов'!G497</f>
        <v>12.019914211614347</v>
      </c>
      <c r="H19" s="11">
        <f>'[2]матрица расходов'!H497</f>
        <v>12</v>
      </c>
      <c r="I19" s="11">
        <f>'[2]матрица расходов'!I497</f>
        <v>11.9406354242979</v>
      </c>
      <c r="J19" s="11">
        <f>'[2]матрица расходов'!J497</f>
        <v>11.852164004203807</v>
      </c>
      <c r="K19" s="11">
        <f>'[2]матрица расходов'!K497</f>
        <v>11.776833478803066</v>
      </c>
      <c r="L19" s="11">
        <f>'[2]матрица расходов'!L497</f>
        <v>11.718515640032454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Q19"/>
  <sheetViews>
    <sheetView workbookViewId="0">
      <selection activeCell="C5" sqref="C5"/>
    </sheetView>
  </sheetViews>
  <sheetFormatPr defaultRowHeight="15" x14ac:dyDescent="0.25"/>
  <cols>
    <col min="1" max="1" width="9.140625" style="3"/>
    <col min="2" max="2" width="19.140625" customWidth="1"/>
    <col min="13" max="69" width="9.140625" style="2"/>
  </cols>
  <sheetData>
    <row r="2" spans="1:69" x14ac:dyDescent="0.25">
      <c r="B2" s="3" t="s">
        <v>5</v>
      </c>
    </row>
    <row r="3" spans="1:69" x14ac:dyDescent="0.25">
      <c r="C3" t="s">
        <v>0</v>
      </c>
    </row>
    <row r="4" spans="1:6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69" s="10" customFormat="1" x14ac:dyDescent="0.25">
      <c r="A5" s="9">
        <v>2016</v>
      </c>
      <c r="B5" s="10" t="s">
        <v>3</v>
      </c>
      <c r="C5" s="11">
        <f>'[2]матрица расходов'!C38</f>
        <v>3.3262805400473612</v>
      </c>
      <c r="D5" s="11">
        <f>'[2]матрица расходов'!D38</f>
        <v>3.460835184029575</v>
      </c>
      <c r="E5" s="11">
        <f>'[2]матрица расходов'!E38</f>
        <v>3.663454327846368</v>
      </c>
      <c r="F5" s="11">
        <f>'[2]матрица расходов'!F38</f>
        <v>3.8970604434314282</v>
      </c>
      <c r="G5" s="11">
        <f>'[2]матрица расходов'!G38</f>
        <v>4.1345164266106984</v>
      </c>
      <c r="H5" s="11">
        <f>'[2]матрица расходов'!H38</f>
        <v>4.6474054997721552</v>
      </c>
      <c r="I5" s="11">
        <f>'[2]матрица расходов'!I38</f>
        <v>5.575272855550363</v>
      </c>
      <c r="J5" s="11">
        <f>'[2]матрица расходов'!J38</f>
        <v>6.5865366246660448</v>
      </c>
      <c r="K5" s="11">
        <f>'[2]матрица расходов'!K38</f>
        <v>9.472546651655799</v>
      </c>
      <c r="L5" s="11">
        <f>'[2]матрица расходов'!L38</f>
        <v>11.917989571781579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25">
      <c r="A6" s="3">
        <v>2017</v>
      </c>
      <c r="B6" t="s">
        <v>3</v>
      </c>
      <c r="C6" s="8">
        <f>'[2]матрица расходов'!C69</f>
        <v>3.26</v>
      </c>
      <c r="D6" s="8">
        <f>'[2]матрица расходов'!D69</f>
        <v>3.3482634833405123</v>
      </c>
      <c r="E6" s="8">
        <f>'[2]матрица расходов'!E69</f>
        <v>3.4796903378002972</v>
      </c>
      <c r="F6" s="8">
        <f>'[2]матрица расходов'!F69</f>
        <v>3.6897449580115333</v>
      </c>
      <c r="G6" s="8">
        <f>'[2]матрица расходов'!G69</f>
        <v>3.9219553868056041</v>
      </c>
      <c r="H6" s="8">
        <f>'[2]матрица расходов'!H69</f>
        <v>4.1968983463374565</v>
      </c>
      <c r="I6" s="8">
        <f>'[2]матрица расходов'!I69</f>
        <v>4.8337914524121448</v>
      </c>
      <c r="J6" s="8">
        <f>'[2]матрица расходов'!J69</f>
        <v>5.7910771736872002</v>
      </c>
      <c r="K6" s="8">
        <f>'[2]матрица расходов'!K69</f>
        <v>7.5064837637939821</v>
      </c>
      <c r="L6" s="8">
        <f>'[2]матрица расходов'!L69</f>
        <v>10.37851050128179</v>
      </c>
    </row>
    <row r="7" spans="1:69" s="10" customFormat="1" x14ac:dyDescent="0.25">
      <c r="A7" s="9">
        <v>2018</v>
      </c>
      <c r="B7" s="10" t="s">
        <v>3</v>
      </c>
      <c r="C7" s="11">
        <f>'[2]матрица расходов'!C101</f>
        <v>3.3092066986500575</v>
      </c>
      <c r="D7" s="11">
        <f>'[2]матрица расходов'!D101</f>
        <v>3.4370768942901626</v>
      </c>
      <c r="E7" s="11">
        <f>'[2]матрица расходов'!E101</f>
        <v>3.6217015889486448</v>
      </c>
      <c r="F7" s="11">
        <f>'[2]матрица расходов'!F101</f>
        <v>3.8504291673316766</v>
      </c>
      <c r="G7" s="11">
        <f>'[2]матрица расходов'!G101</f>
        <v>4.0752323234763912</v>
      </c>
      <c r="H7" s="11">
        <f>'[2]матрица расходов'!H101</f>
        <v>4.4909723945795603</v>
      </c>
      <c r="I7" s="11">
        <f>'[2]матрица расходов'!I101</f>
        <v>5.4332262880526132</v>
      </c>
      <c r="J7" s="11">
        <f>'[2]матрица расходов'!J101</f>
        <v>6.2882245688345835</v>
      </c>
      <c r="K7" s="11">
        <f>'[2]матрица расходов'!K101</f>
        <v>9.0001518402150289</v>
      </c>
      <c r="L7" s="11">
        <f>'[2]матрица расходов'!L101</f>
        <v>11.422555876203559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s="3">
        <v>2019</v>
      </c>
      <c r="B8" t="s">
        <v>3</v>
      </c>
      <c r="C8" s="8">
        <f>'[2]матрица расходов'!C133</f>
        <v>3.276479978334994</v>
      </c>
      <c r="D8" s="8">
        <f>'[2]матрица расходов'!D133</f>
        <v>3.3944272006294645</v>
      </c>
      <c r="E8" s="8">
        <f>'[2]матрица расходов'!E133</f>
        <v>3.5479105607080816</v>
      </c>
      <c r="F8" s="8">
        <f>'[2]матрица расходов'!F133</f>
        <v>3.7673911527271455</v>
      </c>
      <c r="G8" s="8">
        <f>'[2]матрица расходов'!G133</f>
        <v>3.9906183767814496</v>
      </c>
      <c r="H8" s="8">
        <f>'[2]матрица расходов'!H133</f>
        <v>4.3182018119932861</v>
      </c>
      <c r="I8" s="8">
        <f>'[2]матрица расходов'!I133</f>
        <v>5.0627893918318447</v>
      </c>
      <c r="J8" s="8">
        <f>'[2]матрица расходов'!J133</f>
        <v>5.9529255795647433</v>
      </c>
      <c r="K8" s="8">
        <f>'[2]матрица расходов'!K133</f>
        <v>7.9109678332936086</v>
      </c>
      <c r="L8" s="8">
        <f>'[2]матрица расходов'!L133</f>
        <v>10.590863791649351</v>
      </c>
    </row>
    <row r="9" spans="1:69" s="10" customFormat="1" x14ac:dyDescent="0.25">
      <c r="A9" s="9">
        <v>2020</v>
      </c>
      <c r="B9" s="10" t="s">
        <v>3</v>
      </c>
      <c r="C9" s="8">
        <f>'[2]матрица расходов'!C165</f>
        <v>3.2854203769357087</v>
      </c>
      <c r="D9" s="8">
        <f>'[2]матрица расходов'!D165</f>
        <v>3.4064649015299553</v>
      </c>
      <c r="E9" s="8">
        <f>'[2]матрица расходов'!E165</f>
        <v>3.5683146780303487</v>
      </c>
      <c r="F9" s="8">
        <f>'[2]матрица расходов'!F165</f>
        <v>3.7892683660001913</v>
      </c>
      <c r="G9" s="8">
        <f>'[2]матрица расходов'!G165</f>
        <v>4.0115962354189065</v>
      </c>
      <c r="H9" s="8">
        <f>'[2]матрица расходов'!H165</f>
        <v>4.3584229800560719</v>
      </c>
      <c r="I9" s="8">
        <f>'[2]матрица расходов'!I165</f>
        <v>5.1477266562745516</v>
      </c>
      <c r="J9" s="8">
        <f>'[2]матрица расходов'!J165</f>
        <v>6.0232082714711774</v>
      </c>
      <c r="K9" s="8">
        <f>'[2]матрица расходов'!K165</f>
        <v>8.1320224381037356</v>
      </c>
      <c r="L9" s="8">
        <f>'[2]матрица расходов'!L165</f>
        <v>10.757299850137175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25">
      <c r="A10" s="3">
        <v>2021</v>
      </c>
      <c r="B10" t="s">
        <v>3</v>
      </c>
      <c r="C10" s="8">
        <f>'[2]матрица расходов'!C198</f>
        <v>3.2635114196644595</v>
      </c>
      <c r="D10" s="8">
        <f>'[2]матрица расходов'!D198</f>
        <v>3.3766371435843161</v>
      </c>
      <c r="E10" s="8">
        <f>'[2]матрица расходов'!E198</f>
        <v>3.5164155869442508</v>
      </c>
      <c r="F10" s="8">
        <f>'[2]матрица расходов'!F198</f>
        <v>3.7315592205609263</v>
      </c>
      <c r="G10" s="8">
        <f>'[2]матрица расходов'!G198</f>
        <v>3.9537763363208889</v>
      </c>
      <c r="H10" s="8">
        <f>'[2]матрица расходов'!H198</f>
        <v>4.2419637765660161</v>
      </c>
      <c r="I10" s="8">
        <f>'[2]матрица расходов'!I198</f>
        <v>4.8884828563313567</v>
      </c>
      <c r="J10" s="8">
        <f>'[2]матрица расходов'!J198</f>
        <v>5.7967489745647738</v>
      </c>
      <c r="K10" s="8">
        <f>'[2]матрица расходов'!K198</f>
        <v>7.3804200608698691</v>
      </c>
      <c r="L10" s="8">
        <f>'[2]матрица расходов'!L198</f>
        <v>10.161436983698227</v>
      </c>
    </row>
    <row r="11" spans="1:69" s="10" customFormat="1" x14ac:dyDescent="0.25">
      <c r="A11" s="9">
        <v>2022</v>
      </c>
      <c r="B11" s="10" t="s">
        <v>3</v>
      </c>
      <c r="C11" s="11">
        <f>'[2]матрица расходов'!C230</f>
        <v>3.3110512964329768</v>
      </c>
      <c r="D11" s="11">
        <f>'[2]матрица расходов'!D230</f>
        <v>3.4409557817790795</v>
      </c>
      <c r="E11" s="11">
        <f>'[2]матрица расходов'!E230</f>
        <v>3.6268923335152592</v>
      </c>
      <c r="F11" s="11">
        <f>'[2]матрица расходов'!F230</f>
        <v>3.8523073753206054</v>
      </c>
      <c r="G11" s="11">
        <f>'[2]матрица расходов'!G230</f>
        <v>4.0723490050529749</v>
      </c>
      <c r="H11" s="11">
        <f>'[2]матрица расходов'!H230</f>
        <v>4.4756222110273907</v>
      </c>
      <c r="I11" s="11">
        <f>'[2]матрица расходов'!I230</f>
        <v>5.3969652010024802</v>
      </c>
      <c r="J11" s="11">
        <f>'[2]матрица расходов'!J230</f>
        <v>6.2310292522272874</v>
      </c>
      <c r="K11" s="11">
        <f>'[2]матрица расходов'!K230</f>
        <v>8.7909293898660543</v>
      </c>
      <c r="L11" s="11">
        <f>'[2]матрица расходов'!L230</f>
        <v>11.257436642968768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25">
      <c r="A12" s="3">
        <v>2023</v>
      </c>
      <c r="B12" t="s">
        <v>3</v>
      </c>
      <c r="C12" s="8">
        <f>'[2]матрица расходов'!C263</f>
        <v>3.3210999942347383</v>
      </c>
      <c r="D12" s="8">
        <f>'[2]матрица расходов'!D263</f>
        <v>3.4544152403047876</v>
      </c>
      <c r="E12" s="8">
        <f>'[2]матрица расходов'!E263</f>
        <v>3.6494469120433917</v>
      </c>
      <c r="F12" s="8">
        <f>'[2]матрица расходов'!F263</f>
        <v>3.876098968565076</v>
      </c>
      <c r="G12" s="8">
        <f>'[2]матрица расходов'!G263</f>
        <v>4.0946952472269835</v>
      </c>
      <c r="H12" s="8">
        <f>'[2]матрица расходов'!H263</f>
        <v>4.5300447069575966</v>
      </c>
      <c r="I12" s="8">
        <f>'[2]матрица расходов'!I263</f>
        <v>5.455714788763534</v>
      </c>
      <c r="J12" s="8">
        <f>'[2]матрица расходов'!J263</f>
        <v>6.2997711055366317</v>
      </c>
      <c r="K12" s="8">
        <f>'[2]матрица расходов'!K263</f>
        <v>8.9997964951839471</v>
      </c>
      <c r="L12" s="8">
        <f>'[2]матрица расходов'!L263</f>
        <v>11.409107335945578</v>
      </c>
    </row>
    <row r="13" spans="1:69" s="10" customFormat="1" x14ac:dyDescent="0.25">
      <c r="A13" s="9">
        <v>2024</v>
      </c>
      <c r="B13" s="10" t="s">
        <v>3</v>
      </c>
      <c r="C13" s="11">
        <f>'[2]матрица расходов'!C296</f>
        <v>3.3327701897355864</v>
      </c>
      <c r="D13" s="11">
        <f>'[2]матрица расходов'!D296</f>
        <v>3.4700832352055571</v>
      </c>
      <c r="E13" s="11">
        <f>'[2]матрица расходов'!E296</f>
        <v>3.6757597213578146</v>
      </c>
      <c r="F13" s="11">
        <f>'[2]матрица расходов'!F296</f>
        <v>3.9030470984764123</v>
      </c>
      <c r="G13" s="11">
        <f>'[2]матрица расходов'!G296</f>
        <v>4.1326950533887175</v>
      </c>
      <c r="H13" s="11">
        <f>'[2]матрица расходов'!H296</f>
        <v>4.6147855489213274</v>
      </c>
      <c r="I13" s="11">
        <f>'[2]матрица расходов'!I296</f>
        <v>5.5238120207428212</v>
      </c>
      <c r="J13" s="11">
        <f>'[2]матрица расходов'!J296</f>
        <v>6.3810942957541883</v>
      </c>
      <c r="K13" s="11">
        <f>'[2]матрица расходов'!K296</f>
        <v>9.2478095861979277</v>
      </c>
      <c r="L13" s="11">
        <f>'[2]матрица расходов'!L296</f>
        <v>11.589917235897943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s="3">
        <v>2025</v>
      </c>
      <c r="B14" t="s">
        <v>3</v>
      </c>
      <c r="C14" s="8">
        <f>'[2]матрица расходов'!C330</f>
        <v>3.3477503947920342</v>
      </c>
      <c r="D14" s="8">
        <f>'[2]матрица расходов'!D330</f>
        <v>3.4902251454462658</v>
      </c>
      <c r="E14" s="8">
        <f>'[2]матрица расходов'!E330</f>
        <v>3.7083554776766676</v>
      </c>
      <c r="F14" s="8">
        <f>'[2]матрица расходов'!F330</f>
        <v>3.9311999295407971</v>
      </c>
      <c r="G14" s="8">
        <f>'[2]матрица расходов'!G330</f>
        <v>4.1865507020061088</v>
      </c>
      <c r="H14" s="8">
        <f>'[2]матрица расходов'!H330</f>
        <v>4.7274051653249067</v>
      </c>
      <c r="I14" s="8">
        <f>'[2]матрица расходов'!I330</f>
        <v>5.6155539825208276</v>
      </c>
      <c r="J14" s="8">
        <f>'[2]матрица расходов'!J330</f>
        <v>6.634759809081392</v>
      </c>
      <c r="K14" s="8">
        <f>'[2]матрица расходов'!K330</f>
        <v>9.4567450860534006</v>
      </c>
      <c r="L14" s="8">
        <f>'[2]матрица расходов'!L330</f>
        <v>11.846048212341394</v>
      </c>
    </row>
    <row r="15" spans="1:69" s="10" customFormat="1" x14ac:dyDescent="0.25">
      <c r="A15" s="9">
        <v>2026</v>
      </c>
      <c r="B15" s="10" t="s">
        <v>3</v>
      </c>
      <c r="C15" s="11">
        <f>'[2]матрица расходов'!C363</f>
        <v>3.3628416325618238</v>
      </c>
      <c r="D15" s="11">
        <f>'[2]матрица расходов'!D363</f>
        <v>3.51382612206947</v>
      </c>
      <c r="E15" s="11">
        <f>'[2]матрица расходов'!E363</f>
        <v>3.7375838102426506</v>
      </c>
      <c r="F15" s="11">
        <f>'[2]матрица расходов'!F363</f>
        <v>3.9593691903678332</v>
      </c>
      <c r="G15" s="11">
        <f>'[2]матрица расходов'!G363</f>
        <v>4.2402685977817915</v>
      </c>
      <c r="H15" s="11">
        <f>'[2]матрица расходов'!H363</f>
        <v>4.8393318203919096</v>
      </c>
      <c r="I15" s="11">
        <f>'[2]матрица расходов'!I363</f>
        <v>5.7063618796653701</v>
      </c>
      <c r="J15" s="11">
        <f>'[2]матрица расходов'!J363</f>
        <v>6.9134504284262128</v>
      </c>
      <c r="K15" s="11">
        <f>'[2]матрица расходов'!K363</f>
        <v>9.6608001076598988</v>
      </c>
      <c r="L15" s="11">
        <f>'[2]матрица расходов'!L363</f>
        <v>12.096001011980761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25">
      <c r="A16" s="3">
        <v>2027</v>
      </c>
      <c r="B16" t="s">
        <v>3</v>
      </c>
      <c r="C16" s="8">
        <f>'[2]матрица расходов'!C397</f>
        <v>3.375910465728504</v>
      </c>
      <c r="D16" s="8">
        <f>'[2]матрица расходов'!D397</f>
        <v>3.5369170991734937</v>
      </c>
      <c r="E16" s="8">
        <f>'[2]матрица расходов'!E397</f>
        <v>3.762666610304485</v>
      </c>
      <c r="F16" s="8">
        <f>'[2]матрица расходов'!F397</f>
        <v>3.9832912623437222</v>
      </c>
      <c r="G16" s="8">
        <f>'[2]матрица расходов'!G397</f>
        <v>4.2852627872341653</v>
      </c>
      <c r="H16" s="8">
        <f>'[2]матрица расходов'!H397</f>
        <v>4.9315006982490335</v>
      </c>
      <c r="I16" s="8">
        <f>'[2]матрица расходов'!I397</f>
        <v>5.7796468932233989</v>
      </c>
      <c r="J16" s="8">
        <f>'[2]матрица расходов'!J397</f>
        <v>7.1332133264192059</v>
      </c>
      <c r="K16" s="8">
        <f>'[2]матрица расходов'!K397</f>
        <v>9.8176088130040462</v>
      </c>
      <c r="L16" s="8">
        <f>'[2]матрица расходов'!L397</f>
        <v>12.2827975695602</v>
      </c>
    </row>
    <row r="17" spans="1:69" s="10" customFormat="1" x14ac:dyDescent="0.25">
      <c r="A17" s="9">
        <v>2028</v>
      </c>
      <c r="B17" s="10" t="s">
        <v>3</v>
      </c>
      <c r="C17" s="11">
        <f>'[2]матрица расходов'!C431</f>
        <v>3.3898709317705062</v>
      </c>
      <c r="D17" s="11">
        <f>'[2]матрица расходов'!D431</f>
        <v>3.5615836773190441</v>
      </c>
      <c r="E17" s="11">
        <f>'[2]матрица расходов'!E431</f>
        <v>3.7894492751477804</v>
      </c>
      <c r="F17" s="11">
        <f>'[2]матрица расходов'!F431</f>
        <v>4.008814912279302</v>
      </c>
      <c r="G17" s="11">
        <f>'[2]матрица расходов'!G431</f>
        <v>4.3332179088171241</v>
      </c>
      <c r="H17" s="11">
        <f>'[2]матрица расходов'!H431</f>
        <v>5.0296002062923186</v>
      </c>
      <c r="I17" s="11">
        <f>'[2]матрица расходов'!I431</f>
        <v>5.857516622439884</v>
      </c>
      <c r="J17" s="11">
        <f>'[2]матрица расходов'!J431</f>
        <v>7.3662612532338798</v>
      </c>
      <c r="K17" s="11">
        <f>'[2]матрица расходов'!K431</f>
        <v>9.9835178392957999</v>
      </c>
      <c r="L17" s="11">
        <f>'[2]матрица расходов'!L431</f>
        <v>12.479932340880911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25">
      <c r="A18" s="3">
        <v>2029</v>
      </c>
      <c r="B18" t="s">
        <v>3</v>
      </c>
      <c r="C18" s="8">
        <f>'[2]матрица расходов'!C465</f>
        <v>3.4022053518075941</v>
      </c>
      <c r="D18" s="8">
        <f>'[2]матрица расходов'!D465</f>
        <v>3.5833171962146855</v>
      </c>
      <c r="E18" s="8">
        <f>'[2]матрица расходов'!E465</f>
        <v>3.812875882599545</v>
      </c>
      <c r="F18" s="8">
        <f>'[2]матрица расходов'!F465</f>
        <v>4.0308945532878404</v>
      </c>
      <c r="G18" s="8">
        <f>'[2]матрица расходов'!G465</f>
        <v>4.374091820697851</v>
      </c>
      <c r="H18" s="8">
        <f>'[2]матрица расходов'!H465</f>
        <v>5.1116521380149731</v>
      </c>
      <c r="I18" s="8">
        <f>'[2]матрица расходов'!I465</f>
        <v>5.9211492286283427</v>
      </c>
      <c r="J18" s="8">
        <f>'[2]матрица расходов'!J465</f>
        <v>7.5514238515845395</v>
      </c>
      <c r="K18" s="8">
        <f>'[2]матрица расходов'!K465</f>
        <v>10.111032606231994</v>
      </c>
      <c r="L18" s="8">
        <f>'[2]матрица расходов'!L465</f>
        <v>12.625745585670996</v>
      </c>
    </row>
    <row r="19" spans="1:69" s="10" customFormat="1" x14ac:dyDescent="0.25">
      <c r="A19" s="9">
        <v>2030</v>
      </c>
      <c r="B19" s="10" t="s">
        <v>3</v>
      </c>
      <c r="C19" s="11">
        <f>'[2]матрица расходов'!C498</f>
        <v>3.4160419551975552</v>
      </c>
      <c r="D19" s="11">
        <f>'[2]матрица расходов'!D498</f>
        <v>3.6077445945088167</v>
      </c>
      <c r="E19" s="11">
        <f>'[2]матрица расходов'!E498</f>
        <v>3.8392579613164912</v>
      </c>
      <c r="F19" s="11">
        <f>'[2]матрица расходов'!F498</f>
        <v>4.0558145540336792</v>
      </c>
      <c r="G19" s="11">
        <f>'[2]матрица расходов'!G498</f>
        <v>4.4203431535426123</v>
      </c>
      <c r="H19" s="11">
        <f>'[2]матрица расходов'!H498</f>
        <v>5.2047863784019919</v>
      </c>
      <c r="I19" s="11">
        <f>'[2]матрица расходов'!I498</f>
        <v>5.993645757021004</v>
      </c>
      <c r="J19" s="11">
        <f>'[2]матрица расходов'!J498</f>
        <v>7.7633258801915046</v>
      </c>
      <c r="K19" s="11">
        <f>'[2]матрица расходов'!K498</f>
        <v>10.257743672066642</v>
      </c>
      <c r="L19" s="11">
        <f>'[2]матрица расходов'!L498</f>
        <v>12.794569658588262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Q49"/>
  <sheetViews>
    <sheetView tabSelected="1" workbookViewId="0">
      <selection activeCell="C10" sqref="C10"/>
    </sheetView>
  </sheetViews>
  <sheetFormatPr defaultRowHeight="15" x14ac:dyDescent="0.25"/>
  <cols>
    <col min="1" max="1" width="9.140625" style="3"/>
    <col min="2" max="2" width="19.140625" customWidth="1"/>
    <col min="13" max="69" width="9.140625" style="2"/>
  </cols>
  <sheetData>
    <row r="2" spans="1:69" x14ac:dyDescent="0.25">
      <c r="B2" s="3" t="s">
        <v>5</v>
      </c>
    </row>
    <row r="3" spans="1:69" x14ac:dyDescent="0.25">
      <c r="C3" t="s">
        <v>0</v>
      </c>
    </row>
    <row r="4" spans="1:69" x14ac:dyDescent="0.25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69" s="10" customFormat="1" x14ac:dyDescent="0.25">
      <c r="A5" s="9">
        <v>2016</v>
      </c>
      <c r="B5" s="10" t="s">
        <v>2</v>
      </c>
      <c r="C5" s="11">
        <f>'[2]матрица расходов'!C37</f>
        <v>12.4</v>
      </c>
      <c r="D5" s="11">
        <f>'[2]матрица расходов'!D37</f>
        <v>12.4</v>
      </c>
      <c r="E5" s="11">
        <f>'[2]матрица расходов'!E37</f>
        <v>12.318272836076817</v>
      </c>
      <c r="F5" s="11">
        <f>'[2]матрица расходов'!F37</f>
        <v>12.201469778284284</v>
      </c>
      <c r="G5" s="11">
        <f>'[2]матрица расходов'!G37</f>
        <v>12.091370893347325</v>
      </c>
      <c r="H5" s="11">
        <f>'[2]матрица расходов'!H37</f>
        <v>12</v>
      </c>
      <c r="I5" s="11">
        <f>'[2]матрица расходов'!I37</f>
        <v>11.982472714444963</v>
      </c>
      <c r="J5" s="11">
        <f>'[2]матрица расходов'!J37</f>
        <v>11.893454855274877</v>
      </c>
      <c r="K5" s="11">
        <f>'[2]матрица расходов'!K37</f>
        <v>11.794883985019407</v>
      </c>
      <c r="L5" s="11">
        <f>'[2]матрица расходов'!L37</f>
        <v>11.738666906395826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s="10" customFormat="1" x14ac:dyDescent="0.25">
      <c r="A6" s="9"/>
      <c r="B6" s="10" t="s">
        <v>3</v>
      </c>
      <c r="C6" s="11">
        <f>'[2]матрица расходов'!C38</f>
        <v>3.3262805400473612</v>
      </c>
      <c r="D6" s="11">
        <f>'[2]матрица расходов'!D38</f>
        <v>3.460835184029575</v>
      </c>
      <c r="E6" s="11">
        <f>'[2]матрица расходов'!E38</f>
        <v>3.663454327846368</v>
      </c>
      <c r="F6" s="11">
        <f>'[2]матрица расходов'!F38</f>
        <v>3.8970604434314282</v>
      </c>
      <c r="G6" s="11">
        <f>'[2]матрица расходов'!G38</f>
        <v>4.1345164266106984</v>
      </c>
      <c r="H6" s="11">
        <f>'[2]матрица расходов'!H38</f>
        <v>4.6474054997721552</v>
      </c>
      <c r="I6" s="11">
        <f>'[2]матрица расходов'!I38</f>
        <v>5.575272855550363</v>
      </c>
      <c r="J6" s="11">
        <f>'[2]матрица расходов'!J38</f>
        <v>6.5865366246660448</v>
      </c>
      <c r="K6" s="11">
        <f>'[2]матрица расходов'!K38</f>
        <v>9.472546651655799</v>
      </c>
      <c r="L6" s="11">
        <f>'[2]матрица расходов'!L38</f>
        <v>11.917989571781579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s="10" customFormat="1" x14ac:dyDescent="0.25">
      <c r="A7" s="9"/>
      <c r="B7" s="10" t="s">
        <v>4</v>
      </c>
      <c r="C7" s="11">
        <f>'[2]матрица расходов'!C39</f>
        <v>84.27371945995263</v>
      </c>
      <c r="D7" s="11">
        <f>'[2]матрица расходов'!D39</f>
        <v>84.139164815970418</v>
      </c>
      <c r="E7" s="11">
        <f>'[2]матрица расходов'!E39</f>
        <v>84.018272836076818</v>
      </c>
      <c r="F7" s="11">
        <f>'[2]матрица расходов'!F39</f>
        <v>83.90146977828428</v>
      </c>
      <c r="G7" s="11">
        <f>'[2]матрица расходов'!G39</f>
        <v>83.774112680041981</v>
      </c>
      <c r="H7" s="11">
        <f>'[2]матрица расходов'!H39</f>
        <v>83.352594500227838</v>
      </c>
      <c r="I7" s="11">
        <f>'[2]матрица расходов'!I39</f>
        <v>82.442254430004667</v>
      </c>
      <c r="J7" s="11">
        <f>'[2]матрица расходов'!J39</f>
        <v>81.520008520059079</v>
      </c>
      <c r="K7" s="11">
        <f>'[2]матрица расходов'!K39</f>
        <v>78.732569363324785</v>
      </c>
      <c r="L7" s="11">
        <f>'[2]матрица расходов'!L39</f>
        <v>76.343343521822604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25">
      <c r="A8" s="3">
        <v>2017</v>
      </c>
      <c r="B8" t="s">
        <v>2</v>
      </c>
      <c r="C8" s="8">
        <f>'[2]матрица расходов'!C68</f>
        <v>12.4</v>
      </c>
      <c r="D8" s="8">
        <f>'[2]матрица расходов'!D68</f>
        <v>12.4</v>
      </c>
      <c r="E8" s="8">
        <f>'[2]матрица расходов'!E68</f>
        <v>12.4</v>
      </c>
      <c r="F8" s="8">
        <f>'[2]матрица расходов'!F68</f>
        <v>12.305127520994235</v>
      </c>
      <c r="G8" s="8">
        <f>'[2]матрица расходов'!G68</f>
        <v>12.189022306597197</v>
      </c>
      <c r="H8" s="8">
        <f>'[2]матрица расходов'!H68</f>
        <v>12.075775413415636</v>
      </c>
      <c r="I8" s="8">
        <f>'[2]матрица расходов'!I68</f>
        <v>12</v>
      </c>
      <c r="J8" s="8">
        <f>'[2]матрица расходов'!J68</f>
        <v>11.96089228263128</v>
      </c>
      <c r="K8" s="8">
        <f>'[2]матрица расходов'!K68</f>
        <v>11.861176008287931</v>
      </c>
      <c r="L8" s="8">
        <f>'[2]матрица расходов'!L68</f>
        <v>11.774057229855591</v>
      </c>
    </row>
    <row r="9" spans="1:69" x14ac:dyDescent="0.25">
      <c r="B9" t="s">
        <v>3</v>
      </c>
      <c r="C9" s="8">
        <f>'[2]матрица расходов'!C69</f>
        <v>3.26</v>
      </c>
      <c r="D9" s="8">
        <f>'[2]матрица расходов'!D69</f>
        <v>3.3482634833405123</v>
      </c>
      <c r="E9" s="8">
        <f>'[2]матрица расходов'!E69</f>
        <v>3.4796903378002972</v>
      </c>
      <c r="F9" s="8">
        <f>'[2]матрица расходов'!F69</f>
        <v>3.6897449580115333</v>
      </c>
      <c r="G9" s="8">
        <f>'[2]матрица расходов'!G69</f>
        <v>3.9219553868056041</v>
      </c>
      <c r="H9" s="8">
        <f>'[2]матрица расходов'!H69</f>
        <v>4.1968983463374565</v>
      </c>
      <c r="I9" s="8">
        <f>'[2]матрица расходов'!I69</f>
        <v>4.8337914524121448</v>
      </c>
      <c r="J9" s="8">
        <f>'[2]матрица расходов'!J69</f>
        <v>5.7910771736872002</v>
      </c>
      <c r="K9" s="8">
        <f>'[2]матрица расходов'!K69</f>
        <v>7.5064837637939821</v>
      </c>
      <c r="L9" s="8">
        <f>'[2]матрица расходов'!L69</f>
        <v>10.37851050128179</v>
      </c>
    </row>
    <row r="10" spans="1:69" x14ac:dyDescent="0.25">
      <c r="B10" t="s">
        <v>4</v>
      </c>
      <c r="C10" s="8">
        <f>'[2]матрица расходов'!C70</f>
        <v>84.339999999999989</v>
      </c>
      <c r="D10" s="8">
        <f>'[2]матрица расходов'!D70</f>
        <v>84.251736516659477</v>
      </c>
      <c r="E10" s="8">
        <f>'[2]матрица расходов'!E70</f>
        <v>84.120309662199702</v>
      </c>
      <c r="F10" s="8">
        <f>'[2]матрица расходов'!F70</f>
        <v>84.005127520994236</v>
      </c>
      <c r="G10" s="8">
        <f>'[2]матрица расходов'!G70</f>
        <v>83.889022306597198</v>
      </c>
      <c r="H10" s="8">
        <f>'[2]матрица расходов'!H70</f>
        <v>83.727326240246896</v>
      </c>
      <c r="I10" s="8">
        <f>'[2]матрица расходов'!I70</f>
        <v>83.166208547587857</v>
      </c>
      <c r="J10" s="8">
        <f>'[2]матрица расходов'!J70</f>
        <v>82.248030543681523</v>
      </c>
      <c r="K10" s="8">
        <f>'[2]матрица расходов'!K70</f>
        <v>80.632340227918093</v>
      </c>
      <c r="L10" s="8">
        <f>'[2]матрица расходов'!L70</f>
        <v>77.847432268862619</v>
      </c>
    </row>
    <row r="11" spans="1:69" s="10" customFormat="1" x14ac:dyDescent="0.25">
      <c r="A11" s="9">
        <v>2018</v>
      </c>
      <c r="B11" s="10" t="s">
        <v>2</v>
      </c>
      <c r="C11" s="11">
        <f>'[2]матрица расходов'!C100</f>
        <v>12.4</v>
      </c>
      <c r="D11" s="11">
        <f>'[2]матрица расходов'!D100</f>
        <v>12.4</v>
      </c>
      <c r="E11" s="11">
        <f>'[2]матрица расходов'!E100</f>
        <v>12.339149205525679</v>
      </c>
      <c r="F11" s="11">
        <f>'[2]матрица расходов'!F100</f>
        <v>12.224785416334161</v>
      </c>
      <c r="G11" s="11">
        <f>'[2]матрица расходов'!G100</f>
        <v>12.112383838261804</v>
      </c>
      <c r="H11" s="11">
        <f>'[2]матрица расходов'!H100</f>
        <v>12.002256901355111</v>
      </c>
      <c r="I11" s="11">
        <f>'[2]матрица расходов'!I100</f>
        <v>11.996677371194739</v>
      </c>
      <c r="J11" s="11">
        <f>'[2]матрица расходов'!J100</f>
        <v>11.911177543116542</v>
      </c>
      <c r="K11" s="11">
        <f>'[2]матрица расходов'!K100</f>
        <v>11.80876660209772</v>
      </c>
      <c r="L11" s="11">
        <f>'[2]матрица расходов'!L100</f>
        <v>11.750056186753941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s="10" customFormat="1" x14ac:dyDescent="0.25">
      <c r="A12" s="9"/>
      <c r="B12" s="10" t="s">
        <v>3</v>
      </c>
      <c r="C12" s="11">
        <f>'[2]матрица расходов'!C101</f>
        <v>3.3092066986500575</v>
      </c>
      <c r="D12" s="11">
        <f>'[2]матрица расходов'!D101</f>
        <v>3.4370768942901626</v>
      </c>
      <c r="E12" s="11">
        <f>'[2]матрица расходов'!E101</f>
        <v>3.6217015889486448</v>
      </c>
      <c r="F12" s="11">
        <f>'[2]матрица расходов'!F101</f>
        <v>3.8504291673316766</v>
      </c>
      <c r="G12" s="11">
        <f>'[2]матрица расходов'!G101</f>
        <v>4.0752323234763912</v>
      </c>
      <c r="H12" s="11">
        <f>'[2]матрица расходов'!H101</f>
        <v>4.4909723945795603</v>
      </c>
      <c r="I12" s="11">
        <f>'[2]матрица расходов'!I101</f>
        <v>5.4332262880526132</v>
      </c>
      <c r="J12" s="11">
        <f>'[2]матрица расходов'!J101</f>
        <v>6.2882245688345835</v>
      </c>
      <c r="K12" s="11">
        <f>'[2]матрица расходов'!K101</f>
        <v>9.0001518402150289</v>
      </c>
      <c r="L12" s="11">
        <f>'[2]матрица расходов'!L101</f>
        <v>11.422555876203559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s="10" customFormat="1" x14ac:dyDescent="0.25">
      <c r="A13" s="9"/>
      <c r="B13" s="10" t="s">
        <v>4</v>
      </c>
      <c r="C13" s="11">
        <f>'[2]матрица расходов'!C102</f>
        <v>84.290793301349936</v>
      </c>
      <c r="D13" s="11">
        <f>'[2]матрица расходов'!D102</f>
        <v>84.162923105709837</v>
      </c>
      <c r="E13" s="11">
        <f>'[2]матрица расходов'!E102</f>
        <v>84.039149205525689</v>
      </c>
      <c r="F13" s="11">
        <f>'[2]матрица расходов'!F102</f>
        <v>83.92478541633416</v>
      </c>
      <c r="G13" s="11">
        <f>'[2]матрица расходов'!G102</f>
        <v>83.812383838261809</v>
      </c>
      <c r="H13" s="11">
        <f>'[2]матрица расходов'!H102</f>
        <v>83.506770704065332</v>
      </c>
      <c r="I13" s="11">
        <f>'[2]матрица расходов'!I102</f>
        <v>82.570096340752656</v>
      </c>
      <c r="J13" s="11">
        <f>'[2]матрица расходов'!J102</f>
        <v>81.800597888048884</v>
      </c>
      <c r="K13" s="11">
        <f>'[2]матрица расходов'!K102</f>
        <v>79.191081557687255</v>
      </c>
      <c r="L13" s="11">
        <f>'[2]матрица расходов'!L102</f>
        <v>76.827387937042502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25">
      <c r="A14" s="3">
        <v>2019</v>
      </c>
      <c r="B14" t="s">
        <v>2</v>
      </c>
      <c r="C14" s="8">
        <f>'[2]матрица расходов'!C132</f>
        <v>12.4</v>
      </c>
      <c r="D14" s="8">
        <f>'[2]матрица расходов'!D132</f>
        <v>12.4</v>
      </c>
      <c r="E14" s="8">
        <f>'[2]матрица расходов'!E132</f>
        <v>12.376044719645959</v>
      </c>
      <c r="F14" s="8">
        <f>'[2]матрица расходов'!F132</f>
        <v>12.266304423636427</v>
      </c>
      <c r="G14" s="8">
        <f>'[2]матрица расходов'!G132</f>
        <v>12.154690811609274</v>
      </c>
      <c r="H14" s="8">
        <f>'[2]матрица расходов'!H132</f>
        <v>12.045449547001677</v>
      </c>
      <c r="I14" s="8">
        <f>'[2]матрица расходов'!I132</f>
        <v>12</v>
      </c>
      <c r="J14" s="8">
        <f>'[2]матрица расходов'!J132</f>
        <v>11.944707442043526</v>
      </c>
      <c r="K14" s="8">
        <f>'[2]матрица расходов'!K132</f>
        <v>11.846983584796716</v>
      </c>
      <c r="L14" s="8">
        <f>'[2]матрица расходов'!L132</f>
        <v>11.769175545019555</v>
      </c>
    </row>
    <row r="15" spans="1:69" x14ac:dyDescent="0.25">
      <c r="B15" t="s">
        <v>3</v>
      </c>
      <c r="C15" s="8">
        <f>'[2]матрица расходов'!C133</f>
        <v>3.276479978334994</v>
      </c>
      <c r="D15" s="8">
        <f>'[2]матрица расходов'!D133</f>
        <v>3.3944272006294645</v>
      </c>
      <c r="E15" s="8">
        <f>'[2]матрица расходов'!E133</f>
        <v>3.5479105607080816</v>
      </c>
      <c r="F15" s="8">
        <f>'[2]матрица расходов'!F133</f>
        <v>3.7673911527271455</v>
      </c>
      <c r="G15" s="8">
        <f>'[2]матрица расходов'!G133</f>
        <v>3.9906183767814496</v>
      </c>
      <c r="H15" s="8">
        <f>'[2]матрица расходов'!H133</f>
        <v>4.3182018119932861</v>
      </c>
      <c r="I15" s="8">
        <f>'[2]матрица расходов'!I133</f>
        <v>5.0627893918318447</v>
      </c>
      <c r="J15" s="8">
        <f>'[2]матрица расходов'!J133</f>
        <v>5.9529255795647433</v>
      </c>
      <c r="K15" s="8">
        <f>'[2]матрица расходов'!K133</f>
        <v>7.9109678332936086</v>
      </c>
      <c r="L15" s="8">
        <f>'[2]матрица расходов'!L133</f>
        <v>10.590863791649351</v>
      </c>
    </row>
    <row r="16" spans="1:69" x14ac:dyDescent="0.25">
      <c r="B16" t="s">
        <v>4</v>
      </c>
      <c r="C16" s="8">
        <f>'[2]матрица расходов'!C134</f>
        <v>84.323520021665004</v>
      </c>
      <c r="D16" s="8">
        <f>'[2]матрица расходов'!D134</f>
        <v>84.205572799370529</v>
      </c>
      <c r="E16" s="8">
        <f>'[2]матрица расходов'!E134</f>
        <v>84.076044719645964</v>
      </c>
      <c r="F16" s="8">
        <f>'[2]матрица расходов'!F134</f>
        <v>83.96630442363643</v>
      </c>
      <c r="G16" s="8">
        <f>'[2]матрица расходов'!G134</f>
        <v>83.854690811609274</v>
      </c>
      <c r="H16" s="8">
        <f>'[2]матрица расходов'!H134</f>
        <v>83.636348641005029</v>
      </c>
      <c r="I16" s="8">
        <f>'[2]матрица расходов'!I134</f>
        <v>82.937210608168158</v>
      </c>
      <c r="J16" s="8">
        <f>'[2]матрица расходов'!J134</f>
        <v>82.102366978391728</v>
      </c>
      <c r="K16" s="8">
        <f>'[2]матрица расходов'!K134</f>
        <v>80.242048581909671</v>
      </c>
      <c r="L16" s="8">
        <f>'[2]матрица расходов'!L134</f>
        <v>77.639960663331095</v>
      </c>
    </row>
    <row r="17" spans="1:69" s="10" customFormat="1" x14ac:dyDescent="0.25">
      <c r="A17" s="9">
        <v>2020</v>
      </c>
      <c r="B17" s="10" t="s">
        <v>2</v>
      </c>
      <c r="C17" s="8">
        <f>'[2]матрица расходов'!C164</f>
        <v>12.4</v>
      </c>
      <c r="D17" s="8">
        <f>'[2]матрица расходов'!D164</f>
        <v>12.4</v>
      </c>
      <c r="E17" s="8">
        <f>'[2]матрица расходов'!E164</f>
        <v>12.365842660984827</v>
      </c>
      <c r="F17" s="8">
        <f>'[2]матрица расходов'!F164</f>
        <v>12.255365816999904</v>
      </c>
      <c r="G17" s="8">
        <f>'[2]матрица расходов'!G164</f>
        <v>12.144201882290545</v>
      </c>
      <c r="H17" s="8">
        <f>'[2]матрица расходов'!H164</f>
        <v>12.035394254985983</v>
      </c>
      <c r="I17" s="8">
        <f>'[2]матрица расходов'!I164</f>
        <v>12</v>
      </c>
      <c r="J17" s="8">
        <f>'[2]матрица расходов'!J164</f>
        <v>11.937679172852883</v>
      </c>
      <c r="K17" s="8">
        <f>'[2]матрица расходов'!K164</f>
        <v>11.839227282873553</v>
      </c>
      <c r="L17" s="8">
        <f>'[2]матрица расходов'!L164</f>
        <v>11.765349428732479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s="10" customFormat="1" x14ac:dyDescent="0.25">
      <c r="A18" s="9"/>
      <c r="B18" s="10" t="s">
        <v>3</v>
      </c>
      <c r="C18" s="8">
        <f>'[2]матрица расходов'!C165</f>
        <v>3.2854203769357087</v>
      </c>
      <c r="D18" s="8">
        <f>'[2]матрица расходов'!D165</f>
        <v>3.4064649015299553</v>
      </c>
      <c r="E18" s="8">
        <f>'[2]матрица расходов'!E165</f>
        <v>3.5683146780303487</v>
      </c>
      <c r="F18" s="8">
        <f>'[2]матрица расходов'!F165</f>
        <v>3.7892683660001913</v>
      </c>
      <c r="G18" s="8">
        <f>'[2]матрица расходов'!G165</f>
        <v>4.0115962354189065</v>
      </c>
      <c r="H18" s="8">
        <f>'[2]матрица расходов'!H165</f>
        <v>4.3584229800560719</v>
      </c>
      <c r="I18" s="8">
        <f>'[2]матрица расходов'!I165</f>
        <v>5.1477266562745516</v>
      </c>
      <c r="J18" s="8">
        <f>'[2]матрица расходов'!J165</f>
        <v>6.0232082714711774</v>
      </c>
      <c r="K18" s="8">
        <f>'[2]матрица расходов'!K165</f>
        <v>8.1320224381037356</v>
      </c>
      <c r="L18" s="8">
        <f>'[2]матрица расходов'!L165</f>
        <v>10.757299850137175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s="10" customFormat="1" x14ac:dyDescent="0.25">
      <c r="A19" s="9"/>
      <c r="B19" s="10" t="s">
        <v>4</v>
      </c>
      <c r="C19" s="8">
        <f>'[2]матрица расходов'!C166</f>
        <v>84.31457962306429</v>
      </c>
      <c r="D19" s="8">
        <f>'[2]матрица расходов'!D166</f>
        <v>84.193535098470036</v>
      </c>
      <c r="E19" s="8">
        <f>'[2]матрица расходов'!E166</f>
        <v>84.065842660984828</v>
      </c>
      <c r="F19" s="8">
        <f>'[2]матрица расходов'!F166</f>
        <v>83.955365816999915</v>
      </c>
      <c r="G19" s="8">
        <f>'[2]матрица расходов'!G166</f>
        <v>83.844201882290548</v>
      </c>
      <c r="H19" s="8">
        <f>'[2]матрица расходов'!H166</f>
        <v>83.606182764957936</v>
      </c>
      <c r="I19" s="8">
        <f>'[2]матрица расходов'!I166</f>
        <v>82.852273343725443</v>
      </c>
      <c r="J19" s="8">
        <f>'[2]матрица расходов'!J166</f>
        <v>82.039112555675942</v>
      </c>
      <c r="K19" s="8">
        <f>'[2]матрица расходов'!K166</f>
        <v>80.028750279022717</v>
      </c>
      <c r="L19" s="8">
        <f>'[2]матрица расходов'!L166</f>
        <v>77.47735072113035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25">
      <c r="A20" s="3">
        <v>2021</v>
      </c>
      <c r="B20" t="s">
        <v>2</v>
      </c>
      <c r="C20" s="8">
        <f>'[2]матрица расходов'!C197</f>
        <v>12.4</v>
      </c>
      <c r="D20" s="8">
        <f>'[2]матрица расходов'!D197</f>
        <v>12.4</v>
      </c>
      <c r="E20" s="8">
        <f>'[2]матрица расходов'!E197</f>
        <v>12.391792206527874</v>
      </c>
      <c r="F20" s="8">
        <f>'[2]матрица расходов'!F197</f>
        <v>12.284220389719538</v>
      </c>
      <c r="G20" s="8">
        <f>'[2]матрица расходов'!G197</f>
        <v>12.173111831839554</v>
      </c>
      <c r="H20" s="8">
        <f>'[2]матрица расходов'!H197</f>
        <v>12.064509055858496</v>
      </c>
      <c r="I20" s="8">
        <f>'[2]матрица расходов'!I197</f>
        <v>12</v>
      </c>
      <c r="J20" s="8">
        <f>'[2]матрица расходов'!J197</f>
        <v>11.960325102543523</v>
      </c>
      <c r="K20" s="8">
        <f>'[2]матрица расходов'!K197</f>
        <v>11.86559929610983</v>
      </c>
      <c r="L20" s="8">
        <f>'[2]матрица расходов'!L197</f>
        <v>11.77904742566211</v>
      </c>
    </row>
    <row r="21" spans="1:69" x14ac:dyDescent="0.25">
      <c r="B21" t="s">
        <v>3</v>
      </c>
      <c r="C21" s="8">
        <f>'[2]матрица расходов'!C198</f>
        <v>3.2635114196644595</v>
      </c>
      <c r="D21" s="8">
        <f>'[2]матрица расходов'!D198</f>
        <v>3.3766371435843161</v>
      </c>
      <c r="E21" s="8">
        <f>'[2]матрица расходов'!E198</f>
        <v>3.5164155869442508</v>
      </c>
      <c r="F21" s="8">
        <f>'[2]матрица расходов'!F198</f>
        <v>3.7315592205609263</v>
      </c>
      <c r="G21" s="8">
        <f>'[2]матрица расходов'!G198</f>
        <v>3.9537763363208889</v>
      </c>
      <c r="H21" s="8">
        <f>'[2]матрица расходов'!H198</f>
        <v>4.2419637765660161</v>
      </c>
      <c r="I21" s="8">
        <f>'[2]матрица расходов'!I198</f>
        <v>4.8884828563313567</v>
      </c>
      <c r="J21" s="8">
        <f>'[2]матрица расходов'!J198</f>
        <v>5.7967489745647738</v>
      </c>
      <c r="K21" s="8">
        <f>'[2]матрица расходов'!K198</f>
        <v>7.3804200608698691</v>
      </c>
      <c r="L21" s="8">
        <f>'[2]матрица расходов'!L198</f>
        <v>10.161436983698227</v>
      </c>
    </row>
    <row r="22" spans="1:69" x14ac:dyDescent="0.25">
      <c r="B22" t="s">
        <v>4</v>
      </c>
      <c r="C22" s="8">
        <f>'[2]матрица расходов'!C199</f>
        <v>84.336488580335541</v>
      </c>
      <c r="D22" s="8">
        <f>'[2]матрица расходов'!D199</f>
        <v>84.223362856415676</v>
      </c>
      <c r="E22" s="8">
        <f>'[2]матрица расходов'!E199</f>
        <v>84.091792206527884</v>
      </c>
      <c r="F22" s="8">
        <f>'[2]матрица расходов'!F199</f>
        <v>83.984220389719539</v>
      </c>
      <c r="G22" s="8">
        <f>'[2]матрица расходов'!G199</f>
        <v>83.873111831839566</v>
      </c>
      <c r="H22" s="8">
        <f>'[2]матрица расходов'!H199</f>
        <v>83.693527167575496</v>
      </c>
      <c r="I22" s="8">
        <f>'[2]матрица расходов'!I199</f>
        <v>83.11151714366865</v>
      </c>
      <c r="J22" s="8">
        <f>'[2]матрица расходов'!J199</f>
        <v>82.2429259228917</v>
      </c>
      <c r="K22" s="8">
        <f>'[2]матрица расходов'!K199</f>
        <v>80.753980643020299</v>
      </c>
      <c r="L22" s="8">
        <f>'[2]матрица расходов'!L199</f>
        <v>78.059515590639663</v>
      </c>
    </row>
    <row r="23" spans="1:69" s="10" customFormat="1" x14ac:dyDescent="0.25">
      <c r="A23" s="9">
        <v>2022</v>
      </c>
      <c r="B23" s="10" t="s">
        <v>2</v>
      </c>
      <c r="C23" s="11">
        <f>'[2]матрица расходов'!C229</f>
        <v>12.4</v>
      </c>
      <c r="D23" s="11">
        <f>'[2]матрица расходов'!D229</f>
        <v>12.4</v>
      </c>
      <c r="E23" s="11">
        <f>'[2]матрица расходов'!E229</f>
        <v>12.336553833242371</v>
      </c>
      <c r="F23" s="11">
        <f>'[2]матрица расходов'!F229</f>
        <v>12.223846312339697</v>
      </c>
      <c r="G23" s="11">
        <f>'[2]матрица расходов'!G229</f>
        <v>12.113825497473512</v>
      </c>
      <c r="H23" s="11">
        <f>'[2]матрица расходов'!H229</f>
        <v>12.006094447243152</v>
      </c>
      <c r="I23" s="11">
        <f>'[2]матрица расходов'!I229</f>
        <v>12</v>
      </c>
      <c r="J23" s="11">
        <f>'[2]матрица расходов'!J229</f>
        <v>11.916897074777271</v>
      </c>
      <c r="K23" s="11">
        <f>'[2]матрица расходов'!K229</f>
        <v>11.816107740706455</v>
      </c>
      <c r="L23" s="11">
        <f>'[2]матрица расходов'!L229</f>
        <v>11.75385203119612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s="10" customFormat="1" x14ac:dyDescent="0.25">
      <c r="A24" s="9"/>
      <c r="B24" s="10" t="s">
        <v>3</v>
      </c>
      <c r="C24" s="11">
        <f>'[2]матрица расходов'!C230</f>
        <v>3.3110512964329768</v>
      </c>
      <c r="D24" s="11">
        <f>'[2]матрица расходов'!D230</f>
        <v>3.4409557817790795</v>
      </c>
      <c r="E24" s="11">
        <f>'[2]матрица расходов'!E230</f>
        <v>3.6268923335152592</v>
      </c>
      <c r="F24" s="11">
        <f>'[2]матрица расходов'!F230</f>
        <v>3.8523073753206054</v>
      </c>
      <c r="G24" s="11">
        <f>'[2]матрица расходов'!G230</f>
        <v>4.0723490050529749</v>
      </c>
      <c r="H24" s="11">
        <f>'[2]матрица расходов'!H230</f>
        <v>4.4756222110273907</v>
      </c>
      <c r="I24" s="11">
        <f>'[2]матрица расходов'!I230</f>
        <v>5.3969652010024802</v>
      </c>
      <c r="J24" s="11">
        <f>'[2]матрица расходов'!J230</f>
        <v>6.2310292522272874</v>
      </c>
      <c r="K24" s="11">
        <f>'[2]матрица расходов'!K230</f>
        <v>8.7909293898660543</v>
      </c>
      <c r="L24" s="11">
        <f>'[2]матрица расходов'!L230</f>
        <v>11.257436642968768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s="10" customFormat="1" x14ac:dyDescent="0.25">
      <c r="A25" s="9"/>
      <c r="B25" s="10" t="s">
        <v>4</v>
      </c>
      <c r="C25" s="11">
        <f>'[2]матрица расходов'!C231</f>
        <v>84.288948703567016</v>
      </c>
      <c r="D25" s="11">
        <f>'[2]матрица расходов'!D231</f>
        <v>84.159044218220913</v>
      </c>
      <c r="E25" s="11">
        <f>'[2]матрица расходов'!E231</f>
        <v>84.036553833242365</v>
      </c>
      <c r="F25" s="11">
        <f>'[2]матрица расходов'!F231</f>
        <v>83.923846312339691</v>
      </c>
      <c r="G25" s="11">
        <f>'[2]матрица расходов'!G231</f>
        <v>83.813825497473516</v>
      </c>
      <c r="H25" s="11">
        <f>'[2]матрица расходов'!H231</f>
        <v>83.518283341729457</v>
      </c>
      <c r="I25" s="11">
        <f>'[2]матрица расходов'!I231</f>
        <v>82.603034798997527</v>
      </c>
      <c r="J25" s="11">
        <f>'[2]матрица расходов'!J231</f>
        <v>81.852073672995445</v>
      </c>
      <c r="K25" s="11">
        <f>'[2]матрица расходов'!K231</f>
        <v>79.392962869427492</v>
      </c>
      <c r="L25" s="11">
        <f>'[2]матрица расходов'!L231</f>
        <v>76.988711325835112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x14ac:dyDescent="0.25">
      <c r="A26" s="3">
        <v>2023</v>
      </c>
      <c r="B26" t="s">
        <v>2</v>
      </c>
      <c r="C26" s="8">
        <f>'[2]матрица расходов'!C262</f>
        <v>12.4</v>
      </c>
      <c r="D26" s="8">
        <f>'[2]матрица расходов'!D262</f>
        <v>12.4</v>
      </c>
      <c r="E26" s="8">
        <f>'[2]матрица расходов'!E262</f>
        <v>12.325276543978305</v>
      </c>
      <c r="F26" s="8">
        <f>'[2]матрица расходов'!F262</f>
        <v>12.211950515717461</v>
      </c>
      <c r="G26" s="8">
        <f>'[2]матрица расходов'!G262</f>
        <v>12.102652376386507</v>
      </c>
      <c r="H26" s="8">
        <f>'[2]матрица расходов'!H262</f>
        <v>12</v>
      </c>
      <c r="I26" s="8">
        <f>'[2]матрица расходов'!I262</f>
        <v>11.994428521123647</v>
      </c>
      <c r="J26" s="8">
        <f>'[2]матрица расходов'!J262</f>
        <v>11.910022889446337</v>
      </c>
      <c r="K26" s="8">
        <f>'[2]матрица расходов'!K262</f>
        <v>11.808779070344423</v>
      </c>
      <c r="L26" s="8">
        <f>'[2]матрица расходов'!L262</f>
        <v>11.750365348598953</v>
      </c>
    </row>
    <row r="27" spans="1:69" x14ac:dyDescent="0.25">
      <c r="B27" t="s">
        <v>3</v>
      </c>
      <c r="C27" s="8">
        <f>'[2]матрица расходов'!C263</f>
        <v>3.3210999942347383</v>
      </c>
      <c r="D27" s="8">
        <f>'[2]матрица расходов'!D263</f>
        <v>3.4544152403047876</v>
      </c>
      <c r="E27" s="8">
        <f>'[2]матрица расходов'!E263</f>
        <v>3.6494469120433917</v>
      </c>
      <c r="F27" s="8">
        <f>'[2]матрица расходов'!F263</f>
        <v>3.876098968565076</v>
      </c>
      <c r="G27" s="8">
        <f>'[2]матрица расходов'!G263</f>
        <v>4.0946952472269835</v>
      </c>
      <c r="H27" s="8">
        <f>'[2]матрица расходов'!H263</f>
        <v>4.5300447069575966</v>
      </c>
      <c r="I27" s="8">
        <f>'[2]матрица расходов'!I263</f>
        <v>5.455714788763534</v>
      </c>
      <c r="J27" s="8">
        <f>'[2]матрица расходов'!J263</f>
        <v>6.2997711055366317</v>
      </c>
      <c r="K27" s="8">
        <f>'[2]матрица расходов'!K263</f>
        <v>8.9997964951839471</v>
      </c>
      <c r="L27" s="8">
        <f>'[2]матрица расходов'!L263</f>
        <v>11.409107335945578</v>
      </c>
    </row>
    <row r="28" spans="1:69" x14ac:dyDescent="0.25">
      <c r="B28" t="s">
        <v>4</v>
      </c>
      <c r="C28" s="8">
        <f>'[2]матрица расходов'!C264</f>
        <v>84.278900005765252</v>
      </c>
      <c r="D28" s="8">
        <f>'[2]матрица расходов'!D264</f>
        <v>84.145584759695211</v>
      </c>
      <c r="E28" s="8">
        <f>'[2]матрица расходов'!E264</f>
        <v>84.025276543978308</v>
      </c>
      <c r="F28" s="8">
        <f>'[2]матрица расходов'!F264</f>
        <v>83.911950515717464</v>
      </c>
      <c r="G28" s="8">
        <f>'[2]матрица расходов'!G264</f>
        <v>83.802652376386519</v>
      </c>
      <c r="H28" s="8">
        <f>'[2]матрица расходов'!H264</f>
        <v>83.469955293042403</v>
      </c>
      <c r="I28" s="8">
        <f>'[2]матрица расходов'!I264</f>
        <v>82.549856690112819</v>
      </c>
      <c r="J28" s="8">
        <f>'[2]матрица расходов'!J264</f>
        <v>81.790206005017026</v>
      </c>
      <c r="K28" s="8">
        <f>'[2]матрица расходов'!K264</f>
        <v>79.191424434471628</v>
      </c>
      <c r="L28" s="8">
        <f>'[2]матрица расходов'!L264</f>
        <v>76.840527315455475</v>
      </c>
    </row>
    <row r="29" spans="1:69" s="10" customFormat="1" x14ac:dyDescent="0.25">
      <c r="A29" s="9">
        <v>2024</v>
      </c>
      <c r="B29" s="10" t="s">
        <v>2</v>
      </c>
      <c r="C29" s="11">
        <f>'[2]матрица расходов'!C295</f>
        <v>12.4</v>
      </c>
      <c r="D29" s="11">
        <f>'[2]матрица расходов'!D295</f>
        <v>12.4</v>
      </c>
      <c r="E29" s="11">
        <f>'[2]матрица расходов'!E295</f>
        <v>12.312120139321094</v>
      </c>
      <c r="F29" s="11">
        <f>'[2]матрица расходов'!F295</f>
        <v>12.198476450761794</v>
      </c>
      <c r="G29" s="11">
        <f>'[2]матрица расходов'!G295</f>
        <v>12.091826236652819</v>
      </c>
      <c r="H29" s="11">
        <f>'[2]матрица расходов'!H295</f>
        <v>12</v>
      </c>
      <c r="I29" s="11">
        <f>'[2]матрица расходов'!I295</f>
        <v>11.987618797925718</v>
      </c>
      <c r="J29" s="11">
        <f>'[2]матрица расходов'!J295</f>
        <v>11.901890570424582</v>
      </c>
      <c r="K29" s="11">
        <f>'[2]матрица расходов'!K295</f>
        <v>11.800076856624635</v>
      </c>
      <c r="L29" s="11">
        <f>'[2]матрица расходов'!L295</f>
        <v>11.746208799174759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s="10" customFormat="1" x14ac:dyDescent="0.25">
      <c r="A30" s="9"/>
      <c r="B30" s="10" t="s">
        <v>3</v>
      </c>
      <c r="C30" s="11">
        <f>'[2]матрица расходов'!C296</f>
        <v>3.3327701897355864</v>
      </c>
      <c r="D30" s="11">
        <f>'[2]матрица расходов'!D296</f>
        <v>3.4700832352055571</v>
      </c>
      <c r="E30" s="11">
        <f>'[2]матрица расходов'!E296</f>
        <v>3.6757597213578146</v>
      </c>
      <c r="F30" s="11">
        <f>'[2]матрица расходов'!F296</f>
        <v>3.9030470984764123</v>
      </c>
      <c r="G30" s="11">
        <f>'[2]матрица расходов'!G296</f>
        <v>4.1326950533887175</v>
      </c>
      <c r="H30" s="11">
        <f>'[2]матрица расходов'!H296</f>
        <v>4.6147855489213274</v>
      </c>
      <c r="I30" s="11">
        <f>'[2]матрица расходов'!I296</f>
        <v>5.5238120207428212</v>
      </c>
      <c r="J30" s="11">
        <f>'[2]матрица расходов'!J296</f>
        <v>6.3810942957541883</v>
      </c>
      <c r="K30" s="11">
        <f>'[2]матрица расходов'!K296</f>
        <v>9.2478095861979277</v>
      </c>
      <c r="L30" s="11">
        <f>'[2]матрица расходов'!L296</f>
        <v>11.589917235897943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s="10" customFormat="1" x14ac:dyDescent="0.25">
      <c r="A31" s="9"/>
      <c r="B31" s="10" t="s">
        <v>4</v>
      </c>
      <c r="C31" s="11">
        <f>'[2]матрица расходов'!C297</f>
        <v>84.267229810264411</v>
      </c>
      <c r="D31" s="11">
        <f>'[2]матрица расходов'!D297</f>
        <v>84.129916764794444</v>
      </c>
      <c r="E31" s="11">
        <f>'[2]матрица расходов'!E297</f>
        <v>84.012120139321084</v>
      </c>
      <c r="F31" s="11">
        <f>'[2]матрица расходов'!F297</f>
        <v>83.898476450761805</v>
      </c>
      <c r="G31" s="11">
        <f>'[2]матрица расходов'!G297</f>
        <v>83.775478709958463</v>
      </c>
      <c r="H31" s="11">
        <f>'[2]матрица расходов'!H297</f>
        <v>83.385214451078667</v>
      </c>
      <c r="I31" s="11">
        <f>'[2]матрица расходов'!I297</f>
        <v>82.488569181331457</v>
      </c>
      <c r="J31" s="11">
        <f>'[2]матрица расходов'!J297</f>
        <v>81.717015133821235</v>
      </c>
      <c r="K31" s="11">
        <f>'[2]матрица расходов'!K297</f>
        <v>78.952113557177441</v>
      </c>
      <c r="L31" s="11">
        <f>'[2]матрица расходов'!L297</f>
        <v>76.663873964927305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x14ac:dyDescent="0.25">
      <c r="A32" s="3">
        <v>2025</v>
      </c>
      <c r="B32" t="s">
        <v>2</v>
      </c>
      <c r="C32" s="8">
        <f>'[2]матрица расходов'!C329</f>
        <v>12.4</v>
      </c>
      <c r="D32" s="8">
        <f>'[2]матрица расходов'!D329</f>
        <v>12.4</v>
      </c>
      <c r="E32" s="8">
        <f>'[2]матрица расходов'!E329</f>
        <v>12.295822261161668</v>
      </c>
      <c r="F32" s="8">
        <f>'[2]матрица расходов'!F329</f>
        <v>12.184400035229601</v>
      </c>
      <c r="G32" s="8">
        <f>'[2]матрица расходов'!G329</f>
        <v>12.078362324498473</v>
      </c>
      <c r="H32" s="8">
        <f>'[2]матрица расходов'!H329</f>
        <v>12</v>
      </c>
      <c r="I32" s="8">
        <f>'[2]матрица расходов'!I329</f>
        <v>11.978444601747917</v>
      </c>
      <c r="J32" s="8">
        <f>'[2]матрица расходов'!J329</f>
        <v>11.891762813716444</v>
      </c>
      <c r="K32" s="8">
        <f>'[2]матрица расходов'!K329</f>
        <v>11.795247239401071</v>
      </c>
      <c r="L32" s="8">
        <f>'[2]матрица расходов'!L329</f>
        <v>11.740320730750772</v>
      </c>
    </row>
    <row r="33" spans="1:69" x14ac:dyDescent="0.25">
      <c r="B33" t="s">
        <v>3</v>
      </c>
      <c r="C33" s="8">
        <f>'[2]матрица расходов'!C330</f>
        <v>3.3477503947920342</v>
      </c>
      <c r="D33" s="8">
        <f>'[2]матрица расходов'!D330</f>
        <v>3.4902251454462658</v>
      </c>
      <c r="E33" s="8">
        <f>'[2]матрица расходов'!E330</f>
        <v>3.7083554776766676</v>
      </c>
      <c r="F33" s="8">
        <f>'[2]матрица расходов'!F330</f>
        <v>3.9311999295407971</v>
      </c>
      <c r="G33" s="8">
        <f>'[2]матрица расходов'!G330</f>
        <v>4.1865507020061088</v>
      </c>
      <c r="H33" s="8">
        <f>'[2]матрица расходов'!H330</f>
        <v>4.7274051653249067</v>
      </c>
      <c r="I33" s="8">
        <f>'[2]матрица расходов'!I330</f>
        <v>5.6155539825208276</v>
      </c>
      <c r="J33" s="8">
        <f>'[2]матрица расходов'!J330</f>
        <v>6.634759809081392</v>
      </c>
      <c r="K33" s="8">
        <f>'[2]матрица расходов'!K330</f>
        <v>9.4567450860534006</v>
      </c>
      <c r="L33" s="8">
        <f>'[2]матрица расходов'!L330</f>
        <v>11.846048212341394</v>
      </c>
    </row>
    <row r="34" spans="1:69" x14ac:dyDescent="0.25">
      <c r="B34" t="s">
        <v>4</v>
      </c>
      <c r="C34" s="8">
        <f>'[2]матрица расходов'!C331</f>
        <v>84.252249605207965</v>
      </c>
      <c r="D34" s="8">
        <f>'[2]матрица расходов'!D331</f>
        <v>84.109774854553734</v>
      </c>
      <c r="E34" s="8">
        <f>'[2]матрица расходов'!E331</f>
        <v>83.995822261161663</v>
      </c>
      <c r="F34" s="8">
        <f>'[2]матрица расходов'!F331</f>
        <v>83.884400035229604</v>
      </c>
      <c r="G34" s="8">
        <f>'[2]матрица расходов'!G331</f>
        <v>83.735086973495413</v>
      </c>
      <c r="H34" s="8">
        <f>'[2]матрица расходов'!H331</f>
        <v>83.27259483467509</v>
      </c>
      <c r="I34" s="8">
        <f>'[2]матрица расходов'!I331</f>
        <v>82.406001415731254</v>
      </c>
      <c r="J34" s="8">
        <f>'[2]матрица расходов'!J331</f>
        <v>81.473477377202173</v>
      </c>
      <c r="K34" s="8">
        <f>'[2]матрица расходов'!K331</f>
        <v>78.748007674545519</v>
      </c>
      <c r="L34" s="8">
        <f>'[2]матрица расходов'!L331</f>
        <v>76.413631056907832</v>
      </c>
    </row>
    <row r="35" spans="1:69" s="10" customFormat="1" x14ac:dyDescent="0.25">
      <c r="A35" s="9">
        <v>2026</v>
      </c>
      <c r="B35" s="10" t="s">
        <v>2</v>
      </c>
      <c r="C35" s="11">
        <f>'[2]матрица расходов'!C362</f>
        <v>12.4</v>
      </c>
      <c r="D35" s="11">
        <f>'[2]матрица расходов'!D362</f>
        <v>12.393086938965265</v>
      </c>
      <c r="E35" s="11">
        <f>'[2]матрица расходов'!E362</f>
        <v>12.281208094878675</v>
      </c>
      <c r="F35" s="11">
        <f>'[2]матрица расходов'!F362</f>
        <v>12.170315404816083</v>
      </c>
      <c r="G35" s="11">
        <f>'[2]матрица расходов'!G362</f>
        <v>12.064932850554552</v>
      </c>
      <c r="H35" s="11">
        <f>'[2]матрица расходов'!H362</f>
        <v>12</v>
      </c>
      <c r="I35" s="11">
        <f>'[2]матрица расходов'!I362</f>
        <v>11.969363812033464</v>
      </c>
      <c r="J35" s="11">
        <f>'[2]матрица расходов'!J362</f>
        <v>11.881984195493818</v>
      </c>
      <c r="K35" s="11">
        <f>'[2]матрица расходов'!K362</f>
        <v>11.790556319364141</v>
      </c>
      <c r="L35" s="11">
        <f>'[2]матрица расходов'!L362</f>
        <v>11.734574689379752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s="10" customFormat="1" x14ac:dyDescent="0.25">
      <c r="A36" s="9"/>
      <c r="B36" s="10" t="s">
        <v>3</v>
      </c>
      <c r="C36" s="11">
        <f>'[2]матрица расходов'!C363</f>
        <v>3.3628416325618238</v>
      </c>
      <c r="D36" s="11">
        <f>'[2]матрица расходов'!D363</f>
        <v>3.51382612206947</v>
      </c>
      <c r="E36" s="11">
        <f>'[2]матрица расходов'!E363</f>
        <v>3.7375838102426506</v>
      </c>
      <c r="F36" s="11">
        <f>'[2]матрица расходов'!F363</f>
        <v>3.9593691903678332</v>
      </c>
      <c r="G36" s="11">
        <f>'[2]матрица расходов'!G363</f>
        <v>4.2402685977817915</v>
      </c>
      <c r="H36" s="11">
        <f>'[2]матрица расходов'!H363</f>
        <v>4.8393318203919096</v>
      </c>
      <c r="I36" s="11">
        <f>'[2]матрица расходов'!I363</f>
        <v>5.7063618796653701</v>
      </c>
      <c r="J36" s="11">
        <f>'[2]матрица расходов'!J363</f>
        <v>6.9134504284262128</v>
      </c>
      <c r="K36" s="11">
        <f>'[2]матрица расходов'!K363</f>
        <v>9.6608001076598988</v>
      </c>
      <c r="L36" s="11">
        <f>'[2]матрица расходов'!L363</f>
        <v>12.096001011980761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s="10" customFormat="1" x14ac:dyDescent="0.25">
      <c r="A37" s="9"/>
      <c r="B37" s="10" t="s">
        <v>4</v>
      </c>
      <c r="C37" s="11">
        <f>'[2]матрица расходов'!C364</f>
        <v>84.23715836743817</v>
      </c>
      <c r="D37" s="11">
        <f>'[2]матрица расходов'!D364</f>
        <v>84.093086938965257</v>
      </c>
      <c r="E37" s="11">
        <f>'[2]матрица расходов'!E364</f>
        <v>83.981208094878667</v>
      </c>
      <c r="F37" s="11">
        <f>'[2]матрица расходов'!F364</f>
        <v>83.870315404816083</v>
      </c>
      <c r="G37" s="11">
        <f>'[2]матрица расходов'!G364</f>
        <v>83.694798551663652</v>
      </c>
      <c r="H37" s="11">
        <f>'[2]матрица расходов'!H364</f>
        <v>83.160668179608095</v>
      </c>
      <c r="I37" s="11">
        <f>'[2]матрица расходов'!I364</f>
        <v>82.32427430830117</v>
      </c>
      <c r="J37" s="11">
        <f>'[2]матрица расходов'!J364</f>
        <v>81.204565376079969</v>
      </c>
      <c r="K37" s="11">
        <f>'[2]матрица расходов'!K364</f>
        <v>78.548643572975962</v>
      </c>
      <c r="L37" s="11">
        <f>'[2]матрица расходов'!L364</f>
        <v>76.169424298639484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25">
      <c r="A38" s="3">
        <v>2027</v>
      </c>
      <c r="B38" t="s">
        <v>2</v>
      </c>
      <c r="C38" s="8">
        <f>'[2]матрица расходов'!C396</f>
        <v>12.4</v>
      </c>
      <c r="D38" s="8">
        <f>'[2]матрица расходов'!D396</f>
        <v>12.381541450413254</v>
      </c>
      <c r="E38" s="8">
        <f>'[2]матрица расходов'!E396</f>
        <v>12.268666694847758</v>
      </c>
      <c r="F38" s="8">
        <f>'[2]матрица расходов'!F396</f>
        <v>12.158354368828139</v>
      </c>
      <c r="G38" s="8">
        <f>'[2]матрица расходов'!G396</f>
        <v>12.053684303191458</v>
      </c>
      <c r="H38" s="8">
        <f>'[2]матрица расходов'!H396</f>
        <v>12</v>
      </c>
      <c r="I38" s="8">
        <f>'[2]матрица расходов'!I396</f>
        <v>11.96203531067766</v>
      </c>
      <c r="J38" s="8">
        <f>'[2]матрица расходов'!J396</f>
        <v>11.874273216616871</v>
      </c>
      <c r="K38" s="8">
        <f>'[2]матрица расходов'!K396</f>
        <v>11.786951521540137</v>
      </c>
      <c r="L38" s="8">
        <f>'[2]матрица расходов'!L396</f>
        <v>11.730280515642294</v>
      </c>
    </row>
    <row r="39" spans="1:69" x14ac:dyDescent="0.25">
      <c r="B39" t="s">
        <v>3</v>
      </c>
      <c r="C39" s="8">
        <f>'[2]матрица расходов'!C397</f>
        <v>3.375910465728504</v>
      </c>
      <c r="D39" s="8">
        <f>'[2]матрица расходов'!D397</f>
        <v>3.5369170991734937</v>
      </c>
      <c r="E39" s="8">
        <f>'[2]матрица расходов'!E397</f>
        <v>3.762666610304485</v>
      </c>
      <c r="F39" s="8">
        <f>'[2]матрица расходов'!F397</f>
        <v>3.9832912623437222</v>
      </c>
      <c r="G39" s="8">
        <f>'[2]матрица расходов'!G397</f>
        <v>4.2852627872341653</v>
      </c>
      <c r="H39" s="8">
        <f>'[2]матрица расходов'!H397</f>
        <v>4.9315006982490335</v>
      </c>
      <c r="I39" s="8">
        <f>'[2]матрица расходов'!I397</f>
        <v>5.7796468932233989</v>
      </c>
      <c r="J39" s="8">
        <f>'[2]матрица расходов'!J397</f>
        <v>7.1332133264192059</v>
      </c>
      <c r="K39" s="8">
        <f>'[2]матрица расходов'!K397</f>
        <v>9.8176088130040462</v>
      </c>
      <c r="L39" s="8">
        <f>'[2]матрица расходов'!L397</f>
        <v>12.2827975695602</v>
      </c>
    </row>
    <row r="40" spans="1:69" x14ac:dyDescent="0.25">
      <c r="B40" t="s">
        <v>4</v>
      </c>
      <c r="C40" s="8">
        <f>'[2]матрица расходов'!C398</f>
        <v>84.224089534271485</v>
      </c>
      <c r="D40" s="8">
        <f>'[2]матрица расходов'!D398</f>
        <v>84.081541450413255</v>
      </c>
      <c r="E40" s="8">
        <f>'[2]матрица расходов'!E398</f>
        <v>83.968666694847769</v>
      </c>
      <c r="F40" s="8">
        <f>'[2]матрица расходов'!F398</f>
        <v>83.858354368828131</v>
      </c>
      <c r="G40" s="8">
        <f>'[2]матрица расходов'!G398</f>
        <v>83.66105290957438</v>
      </c>
      <c r="H40" s="8">
        <f>'[2]матрица расходов'!H398</f>
        <v>83.068499301750961</v>
      </c>
      <c r="I40" s="8">
        <f>'[2]матрица расходов'!I398</f>
        <v>82.258317796098936</v>
      </c>
      <c r="J40" s="8">
        <f>'[2]матрица расходов'!J398</f>
        <v>80.99251345696392</v>
      </c>
      <c r="K40" s="8">
        <f>'[2]матрица расходов'!K398</f>
        <v>78.395439665455825</v>
      </c>
      <c r="L40" s="8">
        <f>'[2]матрица расходов'!L398</f>
        <v>75.986921914797506</v>
      </c>
    </row>
    <row r="41" spans="1:69" s="10" customFormat="1" x14ac:dyDescent="0.25">
      <c r="A41" s="9">
        <v>2028</v>
      </c>
      <c r="B41" s="10" t="s">
        <v>2</v>
      </c>
      <c r="C41" s="11">
        <f>'[2]матрица расходов'!C430</f>
        <v>12.4</v>
      </c>
      <c r="D41" s="11">
        <f>'[2]матрица расходов'!D430</f>
        <v>12.369208161340479</v>
      </c>
      <c r="E41" s="11">
        <f>'[2]матрица расходов'!E430</f>
        <v>12.25527536242611</v>
      </c>
      <c r="F41" s="11">
        <f>'[2]матрица расходов'!F430</f>
        <v>12.145592543860349</v>
      </c>
      <c r="G41" s="11">
        <f>'[2]матрица расходов'!G430</f>
        <v>12.041695522795719</v>
      </c>
      <c r="H41" s="11">
        <f>'[2]матрица расходов'!H430</f>
        <v>12</v>
      </c>
      <c r="I41" s="11">
        <f>'[2]матрица расходов'!I430</f>
        <v>11.954248337756011</v>
      </c>
      <c r="J41" s="11">
        <f>'[2]матрица расходов'!J430</f>
        <v>11.86609609637776</v>
      </c>
      <c r="K41" s="11">
        <f>'[2]матрица расходов'!K430</f>
        <v>11.78313752093573</v>
      </c>
      <c r="L41" s="11">
        <f>'[2]матрица расходов'!L430</f>
        <v>11.72574868181883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s="10" customFormat="1" x14ac:dyDescent="0.25">
      <c r="A42" s="9"/>
      <c r="B42" s="10" t="s">
        <v>3</v>
      </c>
      <c r="C42" s="11">
        <f>'[2]матрица расходов'!C431</f>
        <v>3.3898709317705062</v>
      </c>
      <c r="D42" s="11">
        <f>'[2]матрица расходов'!D431</f>
        <v>3.5615836773190441</v>
      </c>
      <c r="E42" s="11">
        <f>'[2]матрица расходов'!E431</f>
        <v>3.7894492751477804</v>
      </c>
      <c r="F42" s="11">
        <f>'[2]матрица расходов'!F431</f>
        <v>4.008814912279302</v>
      </c>
      <c r="G42" s="11">
        <f>'[2]матрица расходов'!G431</f>
        <v>4.3332179088171241</v>
      </c>
      <c r="H42" s="11">
        <f>'[2]матрица расходов'!H431</f>
        <v>5.0296002062923186</v>
      </c>
      <c r="I42" s="11">
        <f>'[2]матрица расходов'!I431</f>
        <v>5.857516622439884</v>
      </c>
      <c r="J42" s="11">
        <f>'[2]матрица расходов'!J431</f>
        <v>7.3662612532338798</v>
      </c>
      <c r="K42" s="11">
        <f>'[2]матрица расходов'!K431</f>
        <v>9.9835178392957999</v>
      </c>
      <c r="L42" s="11">
        <f>'[2]матрица расходов'!L431</f>
        <v>12.479932340880911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s="10" customFormat="1" x14ac:dyDescent="0.25">
      <c r="A43" s="9"/>
      <c r="B43" s="10" t="s">
        <v>4</v>
      </c>
      <c r="C43" s="11">
        <f>'[2]матрица расходов'!C432</f>
        <v>84.210129068229492</v>
      </c>
      <c r="D43" s="11">
        <f>'[2]матрица расходов'!D432</f>
        <v>84.06920816134047</v>
      </c>
      <c r="E43" s="11">
        <f>'[2]матрица расходов'!E432</f>
        <v>83.955275362426121</v>
      </c>
      <c r="F43" s="11">
        <f>'[2]матрица расходов'!F432</f>
        <v>83.845592543860349</v>
      </c>
      <c r="G43" s="11">
        <f>'[2]матрица расходов'!G432</f>
        <v>83.625086568387161</v>
      </c>
      <c r="H43" s="11">
        <f>'[2]матрица расходов'!H432</f>
        <v>82.970399793707685</v>
      </c>
      <c r="I43" s="11">
        <f>'[2]матрица расходов'!I432</f>
        <v>82.188235039804098</v>
      </c>
      <c r="J43" s="11">
        <f>'[2]матрица расходов'!J432</f>
        <v>80.767642650388353</v>
      </c>
      <c r="K43" s="11">
        <f>'[2]матрица расходов'!K432</f>
        <v>78.233344639768475</v>
      </c>
      <c r="L43" s="11">
        <f>'[2]матрица расходов'!L432</f>
        <v>75.794318977300264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25">
      <c r="A44" s="3">
        <v>2029</v>
      </c>
      <c r="B44" t="s">
        <v>2</v>
      </c>
      <c r="C44" s="8">
        <f>'[2]матрица расходов'!C464</f>
        <v>12.4</v>
      </c>
      <c r="D44" s="8">
        <f>'[2]матрица расходов'!D464</f>
        <v>12.358341401892657</v>
      </c>
      <c r="E44" s="8">
        <f>'[2]матрица расходов'!E464</f>
        <v>12.243562058700228</v>
      </c>
      <c r="F44" s="8">
        <f>'[2]матрица расходов'!F464</f>
        <v>12.13455272335608</v>
      </c>
      <c r="G44" s="8">
        <f>'[2]матрица расходов'!G464</f>
        <v>12.031477044825538</v>
      </c>
      <c r="H44" s="8">
        <f>'[2]матрица расходов'!H464</f>
        <v>12</v>
      </c>
      <c r="I44" s="8">
        <f>'[2]матрица расходов'!I464</f>
        <v>11.947885077137165</v>
      </c>
      <c r="J44" s="8">
        <f>'[2]матрица расходов'!J464</f>
        <v>11.859599163102297</v>
      </c>
      <c r="K44" s="8">
        <f>'[2]матрица расходов'!K464</f>
        <v>11.780206146983174</v>
      </c>
      <c r="L44" s="8">
        <f>'[2]матрица расходов'!L464</f>
        <v>11.722396653202965</v>
      </c>
    </row>
    <row r="45" spans="1:69" x14ac:dyDescent="0.25">
      <c r="B45" t="s">
        <v>3</v>
      </c>
      <c r="C45" s="8">
        <f>'[2]матрица расходов'!C465</f>
        <v>3.4022053518075941</v>
      </c>
      <c r="D45" s="8">
        <f>'[2]матрица расходов'!D465</f>
        <v>3.5833171962146855</v>
      </c>
      <c r="E45" s="8">
        <f>'[2]матрица расходов'!E465</f>
        <v>3.812875882599545</v>
      </c>
      <c r="F45" s="8">
        <f>'[2]матрица расходов'!F465</f>
        <v>4.0308945532878404</v>
      </c>
      <c r="G45" s="8">
        <f>'[2]матрица расходов'!G465</f>
        <v>4.374091820697851</v>
      </c>
      <c r="H45" s="8">
        <f>'[2]матрица расходов'!H465</f>
        <v>5.1116521380149731</v>
      </c>
      <c r="I45" s="8">
        <f>'[2]матрица расходов'!I465</f>
        <v>5.9211492286283427</v>
      </c>
      <c r="J45" s="8">
        <f>'[2]матрица расходов'!J465</f>
        <v>7.5514238515845395</v>
      </c>
      <c r="K45" s="8">
        <f>'[2]матрица расходов'!K465</f>
        <v>10.111032606231994</v>
      </c>
      <c r="L45" s="8">
        <f>'[2]матрица расходов'!L465</f>
        <v>12.625745585670996</v>
      </c>
    </row>
    <row r="46" spans="1:69" x14ac:dyDescent="0.25">
      <c r="B46" t="s">
        <v>4</v>
      </c>
      <c r="C46" s="8">
        <f>'[2]матрица расходов'!C466</f>
        <v>84.197794648192399</v>
      </c>
      <c r="D46" s="8">
        <f>'[2]матрица расходов'!D466</f>
        <v>84.058341401892662</v>
      </c>
      <c r="E46" s="8">
        <f>'[2]матрица расходов'!E466</f>
        <v>83.943562058700223</v>
      </c>
      <c r="F46" s="8">
        <f>'[2]матрица расходов'!F466</f>
        <v>83.834552723356083</v>
      </c>
      <c r="G46" s="8">
        <f>'[2]матрица расходов'!G466</f>
        <v>83.594431134476608</v>
      </c>
      <c r="H46" s="8">
        <f>'[2]матрица расходов'!H466</f>
        <v>82.888347861985025</v>
      </c>
      <c r="I46" s="8">
        <f>'[2]матрица расходов'!I466</f>
        <v>82.130965694234504</v>
      </c>
      <c r="J46" s="8">
        <f>'[2]матрица расходов'!J466</f>
        <v>80.588976985313153</v>
      </c>
      <c r="K46" s="8">
        <f>'[2]матрица расходов'!K466</f>
        <v>78.108761246784837</v>
      </c>
      <c r="L46" s="8">
        <f>'[2]матрица расходов'!L466</f>
        <v>75.651857761126038</v>
      </c>
    </row>
    <row r="47" spans="1:69" s="10" customFormat="1" x14ac:dyDescent="0.25">
      <c r="A47" s="9">
        <v>2030</v>
      </c>
      <c r="B47" s="10" t="s">
        <v>2</v>
      </c>
      <c r="C47" s="11">
        <f>'[2]матрица расходов'!C497</f>
        <v>12.4</v>
      </c>
      <c r="D47" s="11">
        <f>'[2]матрица расходов'!D497</f>
        <v>12.346127702745592</v>
      </c>
      <c r="E47" s="11">
        <f>'[2]матрица расходов'!E497</f>
        <v>12.230371019341755</v>
      </c>
      <c r="F47" s="11">
        <f>'[2]матрица расходов'!F497</f>
        <v>12.12209272298316</v>
      </c>
      <c r="G47" s="11">
        <f>'[2]матрица расходов'!G497</f>
        <v>12.019914211614347</v>
      </c>
      <c r="H47" s="11">
        <f>'[2]матрица расходов'!H497</f>
        <v>12</v>
      </c>
      <c r="I47" s="11">
        <f>'[2]матрица расходов'!I497</f>
        <v>11.9406354242979</v>
      </c>
      <c r="J47" s="11">
        <f>'[2]матрица расходов'!J497</f>
        <v>11.852164004203807</v>
      </c>
      <c r="K47" s="11">
        <f>'[2]матрица расходов'!K497</f>
        <v>11.776833478803066</v>
      </c>
      <c r="L47" s="11">
        <f>'[2]матрица расходов'!L497</f>
        <v>11.718515640032454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s="10" customFormat="1" x14ac:dyDescent="0.25">
      <c r="A48" s="9"/>
      <c r="B48" s="10" t="s">
        <v>3</v>
      </c>
      <c r="C48" s="11">
        <f>'[2]матрица расходов'!C498</f>
        <v>3.4160419551975552</v>
      </c>
      <c r="D48" s="11">
        <f>'[2]матрица расходов'!D498</f>
        <v>3.6077445945088167</v>
      </c>
      <c r="E48" s="11">
        <f>'[2]матрица расходов'!E498</f>
        <v>3.8392579613164912</v>
      </c>
      <c r="F48" s="11">
        <f>'[2]матрица расходов'!F498</f>
        <v>4.0558145540336792</v>
      </c>
      <c r="G48" s="11">
        <f>'[2]матрица расходов'!G498</f>
        <v>4.4203431535426123</v>
      </c>
      <c r="H48" s="11">
        <f>'[2]матрица расходов'!H498</f>
        <v>5.2047863784019919</v>
      </c>
      <c r="I48" s="11">
        <f>'[2]матрица расходов'!I498</f>
        <v>5.993645757021004</v>
      </c>
      <c r="J48" s="11">
        <f>'[2]матрица расходов'!J498</f>
        <v>7.7633258801915046</v>
      </c>
      <c r="K48" s="11">
        <f>'[2]матрица расходов'!K498</f>
        <v>10.257743672066642</v>
      </c>
      <c r="L48" s="11">
        <f>'[2]матрица расходов'!L498</f>
        <v>12.794569658588262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s="10" customFormat="1" x14ac:dyDescent="0.25">
      <c r="A49" s="9"/>
      <c r="B49" s="10" t="s">
        <v>4</v>
      </c>
      <c r="C49" s="11">
        <f>'[2]матрица расходов'!C499</f>
        <v>84.183958044802438</v>
      </c>
      <c r="D49" s="11">
        <f>'[2]матрица расходов'!D499</f>
        <v>84.046127702745594</v>
      </c>
      <c r="E49" s="11">
        <f>'[2]матрица расходов'!E499</f>
        <v>83.930371019341749</v>
      </c>
      <c r="F49" s="11">
        <f>'[2]матрица расходов'!F499</f>
        <v>83.822092722983172</v>
      </c>
      <c r="G49" s="11">
        <f>'[2]матрица расходов'!G499</f>
        <v>83.559742634843033</v>
      </c>
      <c r="H49" s="11">
        <f>'[2]матрица расходов'!H499</f>
        <v>82.795213621598009</v>
      </c>
      <c r="I49" s="11">
        <f>'[2]матрица расходов'!I499</f>
        <v>82.065718818681106</v>
      </c>
      <c r="J49" s="11">
        <f>'[2]матрица расходов'!J499</f>
        <v>80.384510115604684</v>
      </c>
      <c r="K49" s="11">
        <f>'[2]матрица расходов'!K499</f>
        <v>77.965422849130292</v>
      </c>
      <c r="L49" s="11">
        <f>'[2]матрица расходов'!L499</f>
        <v>75.486914701379291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Демография</vt:lpstr>
      <vt:lpstr>Доходы по децилям</vt:lpstr>
      <vt:lpstr>Расходы по децилям платные услу</vt:lpstr>
      <vt:lpstr>Расходы по децилям-недвижимость</vt:lpstr>
      <vt:lpstr>Расходы по децилям прочие</vt:lpstr>
      <vt:lpstr>ndec1_2016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2019-05-02T05:26:30Z</dcterms:created>
  <dcterms:modified xsi:type="dcterms:W3CDTF">2019-05-16T12:26:39Z</dcterms:modified>
</cp:coreProperties>
</file>