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ychen/Documents/"/>
    </mc:Choice>
  </mc:AlternateContent>
  <xr:revisionPtr revIDLastSave="0" documentId="13_ncr:1_{C820D492-AF12-1F44-8A13-DC0ED2A98762}" xr6:coauthVersionLast="47" xr6:coauthVersionMax="47" xr10:uidLastSave="{00000000-0000-0000-0000-000000000000}"/>
  <bookViews>
    <workbookView xWindow="1280" yWindow="1700" windowWidth="28040" windowHeight="14560" xr2:uid="{560B7747-47DD-224A-870E-000F651B0C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 s="1"/>
  <c r="F3" i="2"/>
  <c r="B3" i="2"/>
  <c r="B4" i="2"/>
  <c r="B5" i="2"/>
  <c r="B6" i="2"/>
  <c r="B7" i="2"/>
  <c r="B8" i="2"/>
  <c r="B2" i="2"/>
  <c r="I6" i="1"/>
  <c r="D2" i="1"/>
  <c r="F7" i="2" l="1"/>
  <c r="B2" i="1"/>
  <c r="C2" i="1" s="1"/>
  <c r="F2" i="1" s="1"/>
  <c r="E2" i="1"/>
  <c r="B3" i="1" l="1"/>
  <c r="A3" i="1"/>
  <c r="D3" i="1"/>
  <c r="C3" i="1" s="1"/>
  <c r="F3" i="1" s="1"/>
  <c r="F8" i="2"/>
  <c r="E3" i="1" l="1"/>
  <c r="B4" i="1"/>
  <c r="D4" i="1"/>
  <c r="E4" i="1" s="1"/>
  <c r="A4" i="1"/>
  <c r="F9" i="2"/>
  <c r="C4" i="1" l="1"/>
  <c r="F4" i="1"/>
  <c r="F10" i="2"/>
  <c r="B5" i="1" l="1"/>
  <c r="A5" i="1"/>
  <c r="D5" i="1"/>
  <c r="E5" i="1" s="1"/>
  <c r="F11" i="2"/>
  <c r="C5" i="1" l="1"/>
  <c r="F5" i="1" s="1"/>
  <c r="D6" i="1" s="1"/>
  <c r="F12" i="2"/>
  <c r="B6" i="1" l="1"/>
  <c r="A6" i="1"/>
  <c r="F13" i="2"/>
  <c r="E6" i="1"/>
  <c r="C6" i="1"/>
  <c r="F14" i="2" l="1"/>
  <c r="F6" i="1"/>
  <c r="F15" i="2" l="1"/>
  <c r="B7" i="1"/>
  <c r="A7" i="1"/>
  <c r="D7" i="1"/>
  <c r="E7" i="1" s="1"/>
  <c r="F16" i="2" l="1"/>
  <c r="C7" i="1"/>
  <c r="F17" i="2" l="1"/>
  <c r="F7" i="1"/>
  <c r="F18" i="2" l="1"/>
  <c r="B8" i="1"/>
  <c r="A8" i="1"/>
  <c r="D8" i="1"/>
  <c r="E8" i="1" s="1"/>
  <c r="F19" i="2" l="1"/>
  <c r="C8" i="1"/>
  <c r="F8" i="1" s="1"/>
  <c r="F20" i="2" l="1"/>
  <c r="D9" i="1"/>
  <c r="E9" i="1"/>
  <c r="A9" i="1"/>
  <c r="B9" i="1"/>
  <c r="C9" i="1" s="1"/>
  <c r="F21" i="2" l="1"/>
  <c r="F9" i="1"/>
  <c r="F22" i="2" l="1"/>
  <c r="A10" i="1"/>
  <c r="B10" i="1"/>
  <c r="D10" i="1"/>
  <c r="C10" i="1" s="1"/>
  <c r="F23" i="2" l="1"/>
  <c r="F10" i="1"/>
  <c r="E10" i="1"/>
  <c r="F24" i="2" l="1"/>
  <c r="A11" i="1"/>
  <c r="B11" i="1"/>
  <c r="D11" i="1"/>
  <c r="E11" i="1" s="1"/>
  <c r="F25" i="2" l="1"/>
  <c r="C11" i="1"/>
  <c r="F26" i="2" l="1"/>
  <c r="F11" i="1"/>
  <c r="F27" i="2" l="1"/>
  <c r="B12" i="1"/>
  <c r="A12" i="1"/>
  <c r="D12" i="1"/>
  <c r="E12" i="1" s="1"/>
  <c r="F28" i="2" l="1"/>
  <c r="C12" i="1"/>
  <c r="F12" i="1" s="1"/>
  <c r="F29" i="2" l="1"/>
  <c r="A13" i="1"/>
  <c r="B13" i="1"/>
  <c r="D13" i="1"/>
  <c r="E13" i="1" s="1"/>
  <c r="C13" i="1" l="1"/>
  <c r="F13" i="1" s="1"/>
  <c r="B14" i="1" s="1"/>
  <c r="F30" i="2"/>
  <c r="A14" i="1" l="1"/>
  <c r="D14" i="1"/>
  <c r="E14" i="1" s="1"/>
  <c r="F31" i="2"/>
  <c r="C14" i="1" l="1"/>
  <c r="F14" i="1" s="1"/>
  <c r="F32" i="2"/>
  <c r="B15" i="1" l="1"/>
  <c r="A15" i="1"/>
  <c r="D15" i="1"/>
  <c r="E15" i="1" s="1"/>
  <c r="F33" i="2"/>
  <c r="C15" i="1" l="1"/>
  <c r="F15" i="1" s="1"/>
  <c r="F34" i="2"/>
  <c r="A16" i="1" l="1"/>
  <c r="B16" i="1"/>
  <c r="D16" i="1"/>
  <c r="E16" i="1" s="1"/>
  <c r="F35" i="2"/>
  <c r="C16" i="1" l="1"/>
  <c r="F16" i="1" s="1"/>
  <c r="B17" i="1"/>
  <c r="A17" i="1"/>
  <c r="D17" i="1"/>
  <c r="E17" i="1" s="1"/>
  <c r="F36" i="2"/>
  <c r="C17" i="1" l="1"/>
  <c r="F17" i="1" s="1"/>
  <c r="F37" i="2"/>
  <c r="B18" i="1"/>
  <c r="A18" i="1"/>
  <c r="D18" i="1"/>
  <c r="E18" i="1" s="1"/>
  <c r="C18" i="1" l="1"/>
  <c r="F18" i="1" s="1"/>
  <c r="F38" i="2"/>
  <c r="A19" i="1"/>
  <c r="D19" i="1"/>
  <c r="E19" i="1" s="1"/>
  <c r="B19" i="1"/>
  <c r="C19" i="1" s="1"/>
  <c r="F39" i="2" l="1"/>
  <c r="F19" i="1"/>
  <c r="F40" i="2" l="1"/>
  <c r="A20" i="1"/>
  <c r="B20" i="1"/>
  <c r="D20" i="1"/>
  <c r="C20" i="1" l="1"/>
  <c r="F20" i="1" s="1"/>
  <c r="E20" i="1"/>
  <c r="F41" i="2"/>
  <c r="A21" i="1"/>
  <c r="D21" i="1"/>
  <c r="B21" i="1"/>
  <c r="C21" i="1" s="1"/>
  <c r="E21" i="1"/>
  <c r="F42" i="2" l="1"/>
  <c r="F21" i="1"/>
  <c r="F43" i="2" l="1"/>
  <c r="A22" i="1"/>
  <c r="B22" i="1"/>
  <c r="D22" i="1"/>
  <c r="E22" i="1" s="1"/>
  <c r="C22" i="1" l="1"/>
  <c r="F44" i="2"/>
  <c r="F22" i="1"/>
  <c r="F45" i="2" l="1"/>
  <c r="A23" i="1"/>
  <c r="B23" i="1"/>
  <c r="D23" i="1"/>
  <c r="E23" i="1" s="1"/>
  <c r="F46" i="2" l="1"/>
  <c r="C23" i="1"/>
  <c r="F47" i="2" l="1"/>
  <c r="F23" i="1"/>
  <c r="F48" i="2" l="1"/>
  <c r="A24" i="1"/>
  <c r="B24" i="1"/>
  <c r="D24" i="1"/>
  <c r="E24" i="1" s="1"/>
  <c r="C24" i="1" l="1"/>
  <c r="F49" i="2"/>
  <c r="F24" i="1"/>
  <c r="D25" i="1" s="1"/>
  <c r="F50" i="2" l="1"/>
  <c r="E25" i="1"/>
  <c r="A25" i="1"/>
  <c r="B25" i="1"/>
  <c r="C25" i="1" s="1"/>
  <c r="F51" i="2" l="1"/>
  <c r="F25" i="1"/>
  <c r="F52" i="2" l="1"/>
  <c r="A26" i="1"/>
  <c r="B26" i="1"/>
  <c r="D26" i="1"/>
  <c r="E26" i="1" s="1"/>
  <c r="C26" i="1" l="1"/>
  <c r="F53" i="2"/>
  <c r="F26" i="1"/>
  <c r="F54" i="2" l="1"/>
  <c r="B27" i="1"/>
  <c r="A27" i="1"/>
  <c r="D27" i="1"/>
  <c r="C27" i="1" s="1"/>
  <c r="F55" i="2" l="1"/>
  <c r="F27" i="1"/>
  <c r="E27" i="1"/>
  <c r="F56" i="2" l="1"/>
  <c r="A28" i="1"/>
  <c r="B28" i="1"/>
  <c r="D28" i="1"/>
  <c r="C28" i="1" s="1"/>
  <c r="F57" i="2" l="1"/>
  <c r="F28" i="1"/>
  <c r="E28" i="1"/>
  <c r="F58" i="2" l="1"/>
  <c r="B29" i="1"/>
  <c r="D29" i="1"/>
  <c r="E29" i="1" s="1"/>
  <c r="A29" i="1"/>
  <c r="C29" i="1" l="1"/>
  <c r="F59" i="2"/>
  <c r="F29" i="1"/>
  <c r="F60" i="2" l="1"/>
  <c r="B30" i="1"/>
  <c r="A30" i="1"/>
  <c r="D30" i="1"/>
  <c r="E30" i="1" s="1"/>
  <c r="F61" i="2" l="1"/>
  <c r="C30" i="1"/>
  <c r="F30" i="1" s="1"/>
  <c r="F62" i="2" l="1"/>
  <c r="B31" i="1"/>
  <c r="A31" i="1"/>
  <c r="D31" i="1"/>
  <c r="C31" i="1" s="1"/>
  <c r="E31" i="1" l="1"/>
  <c r="F63" i="2"/>
  <c r="F31" i="1"/>
  <c r="F64" i="2" l="1"/>
  <c r="B32" i="1"/>
  <c r="A32" i="1"/>
  <c r="D32" i="1"/>
  <c r="E32" i="1" s="1"/>
  <c r="C32" i="1" l="1"/>
  <c r="F65" i="2"/>
  <c r="F32" i="1"/>
  <c r="F66" i="2" l="1"/>
  <c r="A33" i="1"/>
  <c r="B33" i="1"/>
  <c r="D33" i="1"/>
  <c r="E33" i="1" s="1"/>
  <c r="F67" i="2" l="1"/>
  <c r="C33" i="1"/>
  <c r="F33" i="1" s="1"/>
  <c r="F68" i="2" l="1"/>
  <c r="A34" i="1"/>
  <c r="D34" i="1"/>
  <c r="E34" i="1" s="1"/>
  <c r="B34" i="1"/>
  <c r="F69" i="2" l="1"/>
  <c r="C34" i="1"/>
  <c r="F70" i="2" l="1"/>
  <c r="F34" i="1"/>
  <c r="F71" i="2" l="1"/>
  <c r="B35" i="1"/>
  <c r="A35" i="1"/>
  <c r="D35" i="1"/>
  <c r="E35" i="1" s="1"/>
  <c r="F72" i="2" l="1"/>
  <c r="C35" i="1"/>
  <c r="F73" i="2" l="1"/>
  <c r="F35" i="1"/>
  <c r="F74" i="2" l="1"/>
  <c r="A36" i="1"/>
  <c r="B36" i="1"/>
  <c r="D36" i="1"/>
  <c r="E36" i="1" s="1"/>
  <c r="F75" i="2" l="1"/>
  <c r="C36" i="1"/>
  <c r="F76" i="2" l="1"/>
  <c r="F36" i="1"/>
  <c r="F77" i="2" l="1"/>
  <c r="A37" i="1"/>
  <c r="B37" i="1"/>
  <c r="D37" i="1"/>
  <c r="E37" i="1" s="1"/>
  <c r="F78" i="2" l="1"/>
  <c r="C37" i="1"/>
  <c r="F79" i="2" l="1"/>
  <c r="F37" i="1"/>
  <c r="F80" i="2" l="1"/>
  <c r="D38" i="1"/>
  <c r="E38" i="1" s="1"/>
  <c r="A38" i="1"/>
  <c r="B38" i="1"/>
  <c r="C38" i="1" s="1"/>
  <c r="F81" i="2" l="1"/>
  <c r="F38" i="1"/>
  <c r="F82" i="2" l="1"/>
  <c r="B39" i="1"/>
  <c r="A39" i="1"/>
  <c r="D39" i="1"/>
  <c r="C39" i="1" s="1"/>
  <c r="F39" i="1" s="1"/>
  <c r="F83" i="2" l="1"/>
  <c r="A40" i="1"/>
  <c r="B40" i="1"/>
  <c r="C40" i="1" s="1"/>
  <c r="F40" i="1" s="1"/>
  <c r="D40" i="1"/>
  <c r="E39" i="1"/>
  <c r="E40" i="1" s="1"/>
  <c r="F84" i="2" l="1"/>
  <c r="B41" i="1"/>
  <c r="A41" i="1"/>
  <c r="D41" i="1"/>
  <c r="E41" i="1" s="1"/>
  <c r="C41" i="1"/>
  <c r="F85" i="2" l="1"/>
  <c r="F41" i="1"/>
  <c r="F86" i="2" l="1"/>
  <c r="A42" i="1"/>
  <c r="B42" i="1"/>
  <c r="D42" i="1"/>
  <c r="E42" i="1" s="1"/>
  <c r="C42" i="1" l="1"/>
  <c r="F42" i="1" s="1"/>
  <c r="D43" i="1" s="1"/>
  <c r="F87" i="2"/>
  <c r="B43" i="1"/>
  <c r="A43" i="1"/>
  <c r="E43" i="1" l="1"/>
  <c r="C43" i="1"/>
  <c r="F88" i="2"/>
  <c r="F43" i="1"/>
  <c r="F89" i="2" l="1"/>
  <c r="A44" i="1"/>
  <c r="B44" i="1"/>
  <c r="D44" i="1"/>
  <c r="E44" i="1" s="1"/>
  <c r="F90" i="2" l="1"/>
  <c r="C44" i="1"/>
  <c r="F91" i="2" l="1"/>
  <c r="F44" i="1"/>
  <c r="F92" i="2" l="1"/>
  <c r="B45" i="1"/>
  <c r="A45" i="1"/>
  <c r="D45" i="1"/>
  <c r="E45" i="1" s="1"/>
  <c r="F93" i="2" l="1"/>
  <c r="C45" i="1"/>
  <c r="F94" i="2" l="1"/>
  <c r="F45" i="1"/>
  <c r="F95" i="2" l="1"/>
  <c r="B46" i="1"/>
  <c r="A46" i="1"/>
  <c r="D46" i="1"/>
  <c r="E46" i="1" s="1"/>
  <c r="F96" i="2" l="1"/>
  <c r="C46" i="1"/>
  <c r="F97" i="2" l="1"/>
  <c r="F46" i="1"/>
  <c r="F98" i="2" l="1"/>
  <c r="A47" i="1"/>
  <c r="B47" i="1"/>
  <c r="D47" i="1"/>
  <c r="C47" i="1" s="1"/>
  <c r="F99" i="2" l="1"/>
  <c r="F47" i="1"/>
  <c r="E47" i="1"/>
  <c r="F100" i="2" l="1"/>
  <c r="A48" i="1"/>
  <c r="B48" i="1"/>
  <c r="D48" i="1"/>
  <c r="E48" i="1" s="1"/>
  <c r="F101" i="2" l="1"/>
  <c r="C48" i="1"/>
  <c r="F102" i="2" l="1"/>
  <c r="F48" i="1"/>
  <c r="F103" i="2" l="1"/>
  <c r="B49" i="1"/>
  <c r="A49" i="1"/>
  <c r="D49" i="1"/>
  <c r="E49" i="1" s="1"/>
  <c r="F104" i="2" l="1"/>
  <c r="C49" i="1"/>
  <c r="F105" i="2" l="1"/>
  <c r="F49" i="1"/>
  <c r="F106" i="2" l="1"/>
  <c r="A50" i="1"/>
  <c r="B50" i="1"/>
  <c r="D50" i="1"/>
  <c r="C50" i="1" l="1"/>
  <c r="F50" i="1" s="1"/>
  <c r="F107" i="2"/>
  <c r="D51" i="1"/>
  <c r="B51" i="1"/>
  <c r="A51" i="1"/>
  <c r="C51" i="1"/>
  <c r="F51" i="1" s="1"/>
  <c r="E50" i="1"/>
  <c r="F108" i="2" l="1"/>
  <c r="D52" i="1"/>
  <c r="A52" i="1"/>
  <c r="B52" i="1"/>
  <c r="C52" i="1" s="1"/>
  <c r="F52" i="1" s="1"/>
  <c r="E51" i="1"/>
  <c r="F109" i="2" l="1"/>
  <c r="A53" i="1"/>
  <c r="B53" i="1"/>
  <c r="D53" i="1"/>
  <c r="E52" i="1"/>
  <c r="F110" i="2" l="1"/>
  <c r="E53" i="1"/>
  <c r="C53" i="1"/>
  <c r="F53" i="1" s="1"/>
  <c r="F111" i="2" l="1"/>
  <c r="A54" i="1"/>
  <c r="D54" i="1"/>
  <c r="E54" i="1" s="1"/>
  <c r="B54" i="1"/>
  <c r="C54" i="1" l="1"/>
  <c r="F54" i="1" s="1"/>
  <c r="D55" i="1" s="1"/>
  <c r="E55" i="1" s="1"/>
  <c r="F112" i="2"/>
  <c r="B55" i="1"/>
  <c r="C55" i="1" l="1"/>
  <c r="F55" i="1" s="1"/>
  <c r="A55" i="1"/>
  <c r="F113" i="2"/>
  <c r="B56" i="1"/>
  <c r="D56" i="1"/>
  <c r="E56" i="1" s="1"/>
  <c r="A56" i="1"/>
  <c r="C56" i="1" l="1"/>
  <c r="F56" i="1" s="1"/>
  <c r="B57" i="1" s="1"/>
  <c r="F114" i="2"/>
  <c r="A57" i="1" l="1"/>
  <c r="D57" i="1"/>
  <c r="E57" i="1" s="1"/>
  <c r="F115" i="2"/>
  <c r="C57" i="1" l="1"/>
  <c r="F57" i="1" s="1"/>
  <c r="F116" i="2"/>
  <c r="A58" i="1"/>
  <c r="B58" i="1"/>
  <c r="D58" i="1"/>
  <c r="E58" i="1" s="1"/>
  <c r="C58" i="1" l="1"/>
  <c r="F117" i="2"/>
  <c r="F58" i="1"/>
  <c r="F118" i="2" l="1"/>
  <c r="A59" i="1"/>
  <c r="D59" i="1"/>
  <c r="B59" i="1"/>
  <c r="C59" i="1"/>
  <c r="F59" i="1" s="1"/>
  <c r="E59" i="1"/>
  <c r="F119" i="2" l="1"/>
  <c r="D60" i="1"/>
  <c r="E60" i="1" s="1"/>
  <c r="B60" i="1"/>
  <c r="C60" i="1" s="1"/>
  <c r="A60" i="1"/>
  <c r="F120" i="2" l="1"/>
  <c r="F60" i="1"/>
  <c r="F121" i="2" l="1"/>
  <c r="B61" i="1"/>
  <c r="D61" i="1"/>
  <c r="C61" i="1" s="1"/>
  <c r="A61" i="1"/>
  <c r="F122" i="2" l="1"/>
  <c r="F61" i="1"/>
  <c r="E61" i="1"/>
  <c r="F123" i="2" l="1"/>
  <c r="A62" i="1"/>
  <c r="B62" i="1"/>
  <c r="D62" i="1"/>
  <c r="C62" i="1" s="1"/>
  <c r="F62" i="1" s="1"/>
  <c r="F124" i="2" l="1"/>
  <c r="B63" i="1"/>
  <c r="D63" i="1"/>
  <c r="A63" i="1"/>
  <c r="C63" i="1"/>
  <c r="F63" i="1" s="1"/>
  <c r="E62" i="1"/>
  <c r="F125" i="2" l="1"/>
  <c r="A64" i="1"/>
  <c r="B64" i="1"/>
  <c r="D64" i="1"/>
  <c r="E63" i="1"/>
  <c r="C64" i="1" l="1"/>
  <c r="F126" i="2"/>
  <c r="E64" i="1"/>
  <c r="F64" i="1"/>
  <c r="F127" i="2" l="1"/>
  <c r="A65" i="1"/>
  <c r="B65" i="1"/>
  <c r="D65" i="1"/>
  <c r="E65" i="1" s="1"/>
  <c r="C65" i="1" l="1"/>
  <c r="F65" i="1" s="1"/>
  <c r="F128" i="2"/>
  <c r="F129" i="2" l="1"/>
  <c r="B66" i="1"/>
  <c r="A66" i="1"/>
  <c r="D66" i="1"/>
  <c r="E66" i="1" s="1"/>
  <c r="F130" i="2" l="1"/>
  <c r="C66" i="1"/>
  <c r="F131" i="2" l="1"/>
  <c r="F66" i="1"/>
  <c r="F132" i="2" l="1"/>
  <c r="B67" i="1"/>
  <c r="A67" i="1"/>
  <c r="D67" i="1"/>
  <c r="E67" i="1" s="1"/>
  <c r="F133" i="2" l="1"/>
  <c r="C67" i="1"/>
  <c r="F67" i="1" s="1"/>
  <c r="F134" i="2" l="1"/>
  <c r="B68" i="1"/>
  <c r="D68" i="1"/>
  <c r="E68" i="1" s="1"/>
  <c r="A68" i="1"/>
  <c r="C68" i="1"/>
  <c r="F135" i="2" l="1"/>
  <c r="F68" i="1"/>
  <c r="F136" i="2" l="1"/>
  <c r="B69" i="1"/>
  <c r="A69" i="1"/>
  <c r="D69" i="1"/>
  <c r="C69" i="1" s="1"/>
  <c r="F69" i="1" s="1"/>
  <c r="F137" i="2" l="1"/>
  <c r="D70" i="1"/>
  <c r="B70" i="1"/>
  <c r="C70" i="1" s="1"/>
  <c r="A70" i="1"/>
  <c r="E69" i="1"/>
  <c r="E70" i="1" s="1"/>
  <c r="F138" i="2" l="1"/>
  <c r="F70" i="1"/>
  <c r="F139" i="2" l="1"/>
  <c r="A71" i="1"/>
  <c r="B71" i="1"/>
  <c r="D71" i="1"/>
  <c r="C71" i="1" s="1"/>
  <c r="F71" i="1" s="1"/>
  <c r="E71" i="1" l="1"/>
  <c r="F140" i="2"/>
  <c r="B72" i="1"/>
  <c r="D72" i="1"/>
  <c r="A72" i="1"/>
  <c r="C72" i="1"/>
  <c r="E72" i="1" l="1"/>
  <c r="F141" i="2"/>
  <c r="F72" i="1"/>
  <c r="F142" i="2" l="1"/>
  <c r="A73" i="1"/>
  <c r="B73" i="1"/>
  <c r="D73" i="1"/>
  <c r="E73" i="1" s="1"/>
  <c r="F143" i="2" l="1"/>
  <c r="C73" i="1"/>
  <c r="F144" i="2" l="1"/>
  <c r="F73" i="1"/>
  <c r="F145" i="2" l="1"/>
  <c r="A74" i="1"/>
  <c r="B74" i="1"/>
  <c r="D74" i="1"/>
  <c r="E74" i="1" s="1"/>
  <c r="F146" i="2" l="1"/>
  <c r="C74" i="1"/>
  <c r="F147" i="2" l="1"/>
  <c r="F74" i="1"/>
  <c r="F148" i="2" l="1"/>
  <c r="B75" i="1"/>
  <c r="A75" i="1"/>
  <c r="D75" i="1"/>
  <c r="E75" i="1" s="1"/>
  <c r="F149" i="2" l="1"/>
  <c r="C75" i="1"/>
  <c r="F150" i="2" l="1"/>
  <c r="F75" i="1"/>
  <c r="F151" i="2" l="1"/>
  <c r="A76" i="1"/>
  <c r="B76" i="1"/>
  <c r="D76" i="1"/>
  <c r="E76" i="1" s="1"/>
  <c r="F152" i="2" l="1"/>
  <c r="C76" i="1"/>
  <c r="F153" i="2" l="1"/>
  <c r="F76" i="1"/>
  <c r="F154" i="2" l="1"/>
  <c r="A77" i="1"/>
  <c r="B77" i="1"/>
  <c r="D77" i="1"/>
  <c r="E77" i="1" s="1"/>
  <c r="F155" i="2" l="1"/>
  <c r="C77" i="1"/>
  <c r="F156" i="2" l="1"/>
  <c r="F77" i="1"/>
  <c r="F157" i="2" l="1"/>
  <c r="A78" i="1"/>
  <c r="B78" i="1"/>
  <c r="D78" i="1"/>
  <c r="E78" i="1" s="1"/>
  <c r="F158" i="2" l="1"/>
  <c r="C78" i="1"/>
  <c r="F159" i="2" l="1"/>
  <c r="F78" i="1"/>
  <c r="F160" i="2" l="1"/>
  <c r="A79" i="1"/>
  <c r="B79" i="1"/>
  <c r="D79" i="1"/>
  <c r="C79" i="1" s="1"/>
  <c r="F161" i="2" l="1"/>
  <c r="F79" i="1"/>
  <c r="E79" i="1"/>
  <c r="F162" i="2" l="1"/>
  <c r="A80" i="1"/>
  <c r="B80" i="1"/>
  <c r="D80" i="1"/>
  <c r="E80" i="1" s="1"/>
  <c r="C80" i="1" l="1"/>
  <c r="F163" i="2"/>
  <c r="F80" i="1"/>
  <c r="F164" i="2" l="1"/>
  <c r="A81" i="1"/>
  <c r="B81" i="1"/>
  <c r="D81" i="1"/>
  <c r="E81" i="1" s="1"/>
  <c r="C81" i="1" l="1"/>
  <c r="F165" i="2"/>
  <c r="F81" i="1"/>
  <c r="F166" i="2" l="1"/>
  <c r="A82" i="1"/>
  <c r="B82" i="1"/>
  <c r="D82" i="1"/>
  <c r="E82" i="1" s="1"/>
  <c r="C82" i="1" l="1"/>
  <c r="F82" i="1" s="1"/>
  <c r="F167" i="2"/>
  <c r="F168" i="2" l="1"/>
  <c r="B83" i="1"/>
  <c r="A83" i="1"/>
  <c r="D83" i="1"/>
  <c r="E83" i="1" s="1"/>
  <c r="F169" i="2" l="1"/>
  <c r="C83" i="1"/>
  <c r="F83" i="1" s="1"/>
  <c r="F170" i="2" l="1"/>
  <c r="A84" i="1"/>
  <c r="B84" i="1"/>
  <c r="D84" i="1"/>
  <c r="E84" i="1" s="1"/>
  <c r="C84" i="1" l="1"/>
  <c r="F171" i="2"/>
  <c r="F84" i="1"/>
  <c r="F172" i="2" l="1"/>
  <c r="B85" i="1"/>
  <c r="A85" i="1"/>
  <c r="D85" i="1"/>
  <c r="E85" i="1" s="1"/>
  <c r="F173" i="2" l="1"/>
  <c r="C85" i="1"/>
  <c r="F174" i="2" l="1"/>
  <c r="F85" i="1"/>
  <c r="F175" i="2" l="1"/>
  <c r="B86" i="1"/>
  <c r="A86" i="1"/>
  <c r="D86" i="1"/>
  <c r="C86" i="1" s="1"/>
  <c r="F86" i="1" s="1"/>
  <c r="F176" i="2" l="1"/>
  <c r="B87" i="1"/>
  <c r="D87" i="1"/>
  <c r="A87" i="1"/>
  <c r="C87" i="1"/>
  <c r="F87" i="1" s="1"/>
  <c r="E86" i="1"/>
  <c r="F177" i="2" l="1"/>
  <c r="D88" i="1"/>
  <c r="B88" i="1"/>
  <c r="C88" i="1" s="1"/>
  <c r="F88" i="1" s="1"/>
  <c r="A88" i="1"/>
  <c r="E87" i="1"/>
  <c r="F178" i="2" l="1"/>
  <c r="D89" i="1"/>
  <c r="B89" i="1"/>
  <c r="C89" i="1" s="1"/>
  <c r="F89" i="1" s="1"/>
  <c r="A89" i="1"/>
  <c r="E88" i="1"/>
  <c r="F179" i="2" l="1"/>
  <c r="D90" i="1"/>
  <c r="B90" i="1"/>
  <c r="C90" i="1" s="1"/>
  <c r="F90" i="1" s="1"/>
  <c r="A90" i="1"/>
  <c r="E89" i="1"/>
  <c r="F180" i="2" l="1"/>
  <c r="B91" i="1"/>
  <c r="D91" i="1"/>
  <c r="C91" i="1"/>
  <c r="A91" i="1"/>
  <c r="E90" i="1"/>
  <c r="F181" i="2" l="1"/>
  <c r="E91" i="1"/>
  <c r="F91" i="1"/>
  <c r="F182" i="2" l="1"/>
  <c r="A92" i="1"/>
  <c r="B92" i="1"/>
  <c r="D92" i="1"/>
  <c r="E92" i="1" s="1"/>
  <c r="F183" i="2" l="1"/>
  <c r="C92" i="1"/>
  <c r="F184" i="2" l="1"/>
  <c r="F92" i="1"/>
  <c r="F185" i="2" l="1"/>
  <c r="A93" i="1"/>
  <c r="B93" i="1"/>
  <c r="D93" i="1"/>
  <c r="E93" i="1" s="1"/>
  <c r="F186" i="2" l="1"/>
  <c r="C93" i="1"/>
  <c r="F187" i="2" l="1"/>
  <c r="F93" i="1"/>
  <c r="F188" i="2" l="1"/>
  <c r="B94" i="1"/>
  <c r="A94" i="1"/>
  <c r="D94" i="1"/>
  <c r="C94" i="1" s="1"/>
  <c r="F189" i="2" l="1"/>
  <c r="F94" i="1"/>
  <c r="E94" i="1"/>
  <c r="F190" i="2" l="1"/>
  <c r="A95" i="1"/>
  <c r="B95" i="1"/>
  <c r="D95" i="1"/>
  <c r="E95" i="1" s="1"/>
  <c r="F191" i="2" l="1"/>
  <c r="C95" i="1"/>
  <c r="F192" i="2" l="1"/>
  <c r="F95" i="1"/>
  <c r="F193" i="2" l="1"/>
  <c r="B96" i="1"/>
  <c r="A96" i="1"/>
  <c r="D96" i="1"/>
  <c r="C96" i="1" s="1"/>
  <c r="F194" i="2" l="1"/>
  <c r="F96" i="1"/>
  <c r="E96" i="1"/>
  <c r="F195" i="2" l="1"/>
  <c r="B97" i="1"/>
  <c r="A97" i="1"/>
  <c r="D97" i="1"/>
  <c r="E97" i="1" s="1"/>
  <c r="F196" i="2" l="1"/>
  <c r="C97" i="1"/>
  <c r="F197" i="2" l="1"/>
  <c r="F97" i="1"/>
  <c r="F198" i="2" l="1"/>
  <c r="B98" i="1"/>
  <c r="A98" i="1"/>
  <c r="D98" i="1"/>
  <c r="E98" i="1" s="1"/>
  <c r="F199" i="2" l="1"/>
  <c r="C98" i="1"/>
  <c r="F200" i="2" l="1"/>
  <c r="F98" i="1"/>
  <c r="F201" i="2" l="1"/>
  <c r="B99" i="1"/>
  <c r="A99" i="1"/>
  <c r="D99" i="1"/>
  <c r="E99" i="1" s="1"/>
  <c r="F202" i="2" l="1"/>
  <c r="C99" i="1"/>
  <c r="F203" i="2" l="1"/>
  <c r="F99" i="1"/>
  <c r="F204" i="2" l="1"/>
  <c r="B100" i="1"/>
  <c r="A100" i="1"/>
  <c r="D100" i="1"/>
  <c r="E100" i="1" s="1"/>
  <c r="F205" i="2" l="1"/>
  <c r="C100" i="1"/>
  <c r="F206" i="2" l="1"/>
  <c r="F100" i="1"/>
  <c r="F207" i="2" l="1"/>
  <c r="B101" i="1"/>
  <c r="A101" i="1"/>
  <c r="D101" i="1"/>
  <c r="E101" i="1" s="1"/>
  <c r="F208" i="2" l="1"/>
  <c r="C101" i="1"/>
  <c r="F209" i="2" l="1"/>
  <c r="F101" i="1"/>
  <c r="F210" i="2" l="1"/>
  <c r="A102" i="1"/>
  <c r="B102" i="1"/>
  <c r="D102" i="1"/>
  <c r="E102" i="1" s="1"/>
  <c r="C102" i="1" l="1"/>
  <c r="F102" i="1" s="1"/>
  <c r="F211" i="2"/>
  <c r="F212" i="2" l="1"/>
  <c r="A103" i="1"/>
  <c r="B103" i="1"/>
  <c r="D103" i="1"/>
  <c r="E103" i="1" s="1"/>
  <c r="F213" i="2" l="1"/>
  <c r="C103" i="1"/>
  <c r="F214" i="2" l="1"/>
  <c r="F103" i="1"/>
  <c r="F215" i="2" l="1"/>
  <c r="A104" i="1"/>
  <c r="B104" i="1"/>
  <c r="D104" i="1"/>
  <c r="E104" i="1" s="1"/>
  <c r="F216" i="2" l="1"/>
  <c r="C104" i="1"/>
  <c r="F217" i="2" l="1"/>
  <c r="F104" i="1"/>
  <c r="F218" i="2" l="1"/>
  <c r="B105" i="1"/>
  <c r="A105" i="1"/>
  <c r="D105" i="1"/>
  <c r="E105" i="1" s="1"/>
  <c r="F219" i="2" l="1"/>
  <c r="C105" i="1"/>
  <c r="F220" i="2" l="1"/>
  <c r="F105" i="1"/>
  <c r="F221" i="2" l="1"/>
  <c r="A106" i="1"/>
  <c r="B106" i="1"/>
  <c r="D106" i="1"/>
  <c r="E106" i="1" s="1"/>
  <c r="F222" i="2" l="1"/>
  <c r="C106" i="1"/>
  <c r="F223" i="2" l="1"/>
  <c r="F106" i="1"/>
  <c r="F224" i="2" l="1"/>
  <c r="A107" i="1"/>
  <c r="B107" i="1"/>
  <c r="D107" i="1"/>
  <c r="E107" i="1" s="1"/>
  <c r="C107" i="1" l="1"/>
  <c r="F225" i="2"/>
  <c r="F107" i="1"/>
  <c r="F226" i="2" l="1"/>
  <c r="B108" i="1"/>
  <c r="A108" i="1"/>
  <c r="D108" i="1"/>
  <c r="E108" i="1" s="1"/>
  <c r="F227" i="2" l="1"/>
  <c r="C108" i="1"/>
  <c r="F228" i="2" l="1"/>
  <c r="F108" i="1"/>
  <c r="F229" i="2" l="1"/>
  <c r="B109" i="1"/>
  <c r="A109" i="1"/>
  <c r="D109" i="1"/>
  <c r="E109" i="1" s="1"/>
  <c r="F230" i="2" l="1"/>
  <c r="C109" i="1"/>
  <c r="F231" i="2" l="1"/>
  <c r="F109" i="1"/>
  <c r="F232" i="2" l="1"/>
  <c r="A110" i="1"/>
  <c r="B110" i="1"/>
  <c r="D110" i="1"/>
  <c r="E110" i="1" s="1"/>
  <c r="F233" i="2" l="1"/>
  <c r="C110" i="1"/>
  <c r="F234" i="2" l="1"/>
  <c r="F110" i="1"/>
  <c r="F235" i="2" l="1"/>
  <c r="B111" i="1"/>
  <c r="A111" i="1"/>
  <c r="D111" i="1"/>
  <c r="E111" i="1" s="1"/>
  <c r="F236" i="2" l="1"/>
  <c r="C111" i="1"/>
  <c r="F237" i="2" l="1"/>
  <c r="F111" i="1"/>
  <c r="F238" i="2" l="1"/>
  <c r="A112" i="1"/>
  <c r="B112" i="1"/>
  <c r="D112" i="1"/>
  <c r="E112" i="1" s="1"/>
  <c r="F239" i="2" l="1"/>
  <c r="C112" i="1"/>
  <c r="F240" i="2" l="1"/>
  <c r="F112" i="1"/>
  <c r="F241" i="2" l="1"/>
  <c r="B113" i="1"/>
  <c r="A113" i="1"/>
  <c r="D113" i="1"/>
  <c r="E113" i="1" s="1"/>
  <c r="F242" i="2" l="1"/>
  <c r="C113" i="1"/>
  <c r="F243" i="2" l="1"/>
  <c r="F113" i="1"/>
  <c r="F244" i="2" l="1"/>
  <c r="A114" i="1"/>
  <c r="B114" i="1"/>
  <c r="D114" i="1"/>
  <c r="E114" i="1" s="1"/>
  <c r="F245" i="2" l="1"/>
  <c r="C114" i="1"/>
  <c r="F246" i="2" l="1"/>
  <c r="F114" i="1"/>
  <c r="F247" i="2" l="1"/>
  <c r="A115" i="1"/>
  <c r="B115" i="1"/>
  <c r="D115" i="1"/>
  <c r="E115" i="1" s="1"/>
  <c r="C115" i="1" l="1"/>
  <c r="F248" i="2"/>
  <c r="F115" i="1"/>
  <c r="F249" i="2" l="1"/>
  <c r="A116" i="1"/>
  <c r="B116" i="1"/>
  <c r="D116" i="1"/>
  <c r="E116" i="1" s="1"/>
  <c r="F250" i="2" l="1"/>
  <c r="C116" i="1"/>
  <c r="F251" i="2" l="1"/>
  <c r="F116" i="1"/>
  <c r="F252" i="2" l="1"/>
  <c r="B117" i="1"/>
  <c r="A117" i="1"/>
  <c r="D117" i="1"/>
  <c r="E117" i="1" s="1"/>
  <c r="F253" i="2" l="1"/>
  <c r="C117" i="1"/>
  <c r="F254" i="2" l="1"/>
  <c r="F117" i="1"/>
  <c r="F255" i="2" l="1"/>
  <c r="B118" i="1"/>
  <c r="A118" i="1"/>
  <c r="D118" i="1"/>
  <c r="E118" i="1" s="1"/>
  <c r="F256" i="2" l="1"/>
  <c r="C118" i="1"/>
  <c r="F257" i="2" l="1"/>
  <c r="F118" i="1"/>
  <c r="F258" i="2" l="1"/>
  <c r="A119" i="1"/>
  <c r="B119" i="1"/>
  <c r="D119" i="1"/>
  <c r="E119" i="1" s="1"/>
  <c r="F259" i="2" l="1"/>
  <c r="C119" i="1"/>
  <c r="F260" i="2" l="1"/>
  <c r="F119" i="1"/>
  <c r="F261" i="2" l="1"/>
  <c r="B120" i="1"/>
  <c r="A120" i="1"/>
  <c r="D120" i="1"/>
  <c r="E120" i="1" s="1"/>
  <c r="F262" i="2" l="1"/>
  <c r="C120" i="1"/>
  <c r="F263" i="2" l="1"/>
  <c r="F120" i="1"/>
  <c r="F264" i="2" l="1"/>
  <c r="B121" i="1"/>
  <c r="A121" i="1"/>
  <c r="D121" i="1"/>
  <c r="E121" i="1" s="1"/>
  <c r="C121" i="1" l="1"/>
  <c r="F121" i="1" s="1"/>
  <c r="F265" i="2"/>
  <c r="B122" i="1"/>
  <c r="D122" i="1" l="1"/>
  <c r="E122" i="1" s="1"/>
  <c r="A122" i="1"/>
  <c r="C122" i="1"/>
  <c r="F122" i="1" s="1"/>
  <c r="F266" i="2"/>
  <c r="A123" i="1" l="1"/>
  <c r="B123" i="1"/>
  <c r="D123" i="1"/>
  <c r="E123" i="1" s="1"/>
  <c r="F267" i="2"/>
  <c r="C123" i="1" l="1"/>
  <c r="F123" i="1" s="1"/>
  <c r="A124" i="1" s="1"/>
  <c r="B124" i="1"/>
  <c r="D124" i="1"/>
  <c r="E124" i="1" s="1"/>
  <c r="F268" i="2"/>
  <c r="C124" i="1" l="1"/>
  <c r="F124" i="1" s="1"/>
  <c r="D125" i="1" s="1"/>
  <c r="E125" i="1" s="1"/>
  <c r="B125" i="1"/>
  <c r="A125" i="1"/>
  <c r="F269" i="2"/>
  <c r="C125" i="1" l="1"/>
  <c r="F125" i="1" s="1"/>
  <c r="B126" i="1" s="1"/>
  <c r="F270" i="2"/>
  <c r="D126" i="1" l="1"/>
  <c r="C126" i="1" s="1"/>
  <c r="F126" i="1" s="1"/>
  <c r="D127" i="1" s="1"/>
  <c r="A126" i="1"/>
  <c r="E126" i="1"/>
  <c r="F271" i="2"/>
  <c r="E127" i="1" l="1"/>
  <c r="B127" i="1"/>
  <c r="C127" i="1" s="1"/>
  <c r="F127" i="1" s="1"/>
  <c r="A128" i="1" s="1"/>
  <c r="A127" i="1"/>
  <c r="B128" i="1"/>
  <c r="F272" i="2"/>
  <c r="D128" i="1" l="1"/>
  <c r="C128" i="1" s="1"/>
  <c r="F128" i="1" s="1"/>
  <c r="E128" i="1"/>
  <c r="F273" i="2"/>
  <c r="B129" i="1" l="1"/>
  <c r="A129" i="1"/>
  <c r="D129" i="1"/>
  <c r="E129" i="1" s="1"/>
  <c r="F274" i="2"/>
  <c r="C129" i="1" l="1"/>
  <c r="F129" i="1" s="1"/>
  <c r="F275" i="2"/>
  <c r="A130" i="1" l="1"/>
  <c r="B130" i="1"/>
  <c r="D130" i="1"/>
  <c r="E130" i="1" s="1"/>
  <c r="C130" i="1"/>
  <c r="F130" i="1" s="1"/>
  <c r="F276" i="2"/>
  <c r="D131" i="1" l="1"/>
  <c r="E131" i="1" s="1"/>
  <c r="A131" i="1"/>
  <c r="B131" i="1"/>
  <c r="C131" i="1" s="1"/>
  <c r="F131" i="1" s="1"/>
  <c r="F277" i="2"/>
  <c r="B132" i="1" l="1"/>
  <c r="A132" i="1"/>
  <c r="D132" i="1"/>
  <c r="E132" i="1" s="1"/>
  <c r="F278" i="2"/>
  <c r="C132" i="1" l="1"/>
  <c r="F132" i="1" s="1"/>
  <c r="F279" i="2"/>
  <c r="A133" i="1" l="1"/>
  <c r="D133" i="1"/>
  <c r="E133" i="1"/>
  <c r="B133" i="1"/>
  <c r="C133" i="1" s="1"/>
  <c r="F133" i="1" s="1"/>
  <c r="F280" i="2"/>
  <c r="B134" i="1" l="1"/>
  <c r="A134" i="1"/>
  <c r="D134" i="1"/>
  <c r="E134" i="1" s="1"/>
  <c r="F281" i="2"/>
  <c r="C134" i="1" l="1"/>
  <c r="F134" i="1" s="1"/>
  <c r="F282" i="2"/>
  <c r="D135" i="1" l="1"/>
  <c r="E135" i="1"/>
  <c r="A135" i="1"/>
  <c r="B135" i="1"/>
  <c r="C135" i="1" s="1"/>
  <c r="F135" i="1" s="1"/>
  <c r="F283" i="2"/>
  <c r="D136" i="1" l="1"/>
  <c r="B136" i="1"/>
  <c r="C136" i="1" s="1"/>
  <c r="F136" i="1" s="1"/>
  <c r="E136" i="1"/>
  <c r="A136" i="1"/>
  <c r="F284" i="2"/>
  <c r="F285" i="2" s="1"/>
  <c r="B137" i="1" l="1"/>
  <c r="C137" i="1" s="1"/>
  <c r="F137" i="1" s="1"/>
  <c r="D137" i="1"/>
  <c r="E137" i="1" s="1"/>
  <c r="A137" i="1"/>
  <c r="D138" i="1" l="1"/>
  <c r="A138" i="1"/>
  <c r="B138" i="1"/>
  <c r="C138" i="1" s="1"/>
  <c r="F138" i="1" s="1"/>
  <c r="E138" i="1"/>
  <c r="D139" i="1" l="1"/>
  <c r="E139" i="1" s="1"/>
  <c r="A139" i="1"/>
  <c r="B139" i="1"/>
  <c r="C139" i="1" s="1"/>
  <c r="F139" i="1" s="1"/>
  <c r="B140" i="1" l="1"/>
  <c r="A140" i="1"/>
  <c r="D140" i="1"/>
  <c r="E140" i="1"/>
  <c r="C140" i="1" l="1"/>
  <c r="F140" i="1" s="1"/>
  <c r="B141" i="1" l="1"/>
  <c r="A141" i="1"/>
  <c r="D141" i="1"/>
  <c r="E141" i="1" s="1"/>
  <c r="C141" i="1" l="1"/>
  <c r="F141" i="1" s="1"/>
  <c r="A142" i="1" l="1"/>
  <c r="B142" i="1"/>
  <c r="D142" i="1"/>
  <c r="E142" i="1" s="1"/>
  <c r="C142" i="1"/>
  <c r="F142" i="1" s="1"/>
  <c r="A143" i="1" l="1"/>
  <c r="B143" i="1"/>
  <c r="C143" i="1" s="1"/>
  <c r="F143" i="1" s="1"/>
  <c r="D143" i="1"/>
  <c r="E143" i="1" s="1"/>
  <c r="B144" i="1" l="1"/>
  <c r="C144" i="1" s="1"/>
  <c r="F144" i="1" s="1"/>
  <c r="D144" i="1"/>
  <c r="E144" i="1" s="1"/>
  <c r="A144" i="1"/>
  <c r="B145" i="1" l="1"/>
  <c r="D145" i="1"/>
  <c r="E145" i="1"/>
  <c r="A145" i="1"/>
  <c r="C145" i="1" l="1"/>
  <c r="F145" i="1" s="1"/>
  <c r="B146" i="1" l="1"/>
  <c r="A146" i="1"/>
  <c r="D146" i="1"/>
  <c r="E146" i="1" s="1"/>
  <c r="C146" i="1" l="1"/>
  <c r="F146" i="1" s="1"/>
  <c r="D147" i="1" l="1"/>
  <c r="E147" i="1" s="1"/>
  <c r="B147" i="1"/>
  <c r="C147" i="1" s="1"/>
  <c r="F147" i="1" s="1"/>
  <c r="A147" i="1"/>
  <c r="B148" i="1" l="1"/>
  <c r="D148" i="1"/>
  <c r="E148" i="1" s="1"/>
  <c r="A148" i="1"/>
  <c r="C148" i="1" l="1"/>
  <c r="F148" i="1" s="1"/>
  <c r="A149" i="1" l="1"/>
  <c r="B149" i="1"/>
  <c r="D149" i="1"/>
  <c r="E149" i="1" s="1"/>
  <c r="C149" i="1" l="1"/>
  <c r="F149" i="1" s="1"/>
  <c r="A150" i="1" l="1"/>
  <c r="B150" i="1"/>
  <c r="D150" i="1"/>
  <c r="E150" i="1" s="1"/>
  <c r="C150" i="1" l="1"/>
  <c r="F150" i="1" s="1"/>
  <c r="A151" i="1" l="1"/>
  <c r="B151" i="1"/>
  <c r="C151" i="1" s="1"/>
  <c r="F151" i="1" s="1"/>
  <c r="D151" i="1"/>
  <c r="E151" i="1" s="1"/>
  <c r="B152" i="1" l="1"/>
  <c r="A152" i="1"/>
  <c r="D152" i="1"/>
  <c r="E152" i="1" s="1"/>
  <c r="C152" i="1" l="1"/>
  <c r="F152" i="1" s="1"/>
  <c r="A153" i="1" l="1"/>
  <c r="B153" i="1"/>
  <c r="D153" i="1"/>
  <c r="E153" i="1" s="1"/>
  <c r="C153" i="1" l="1"/>
  <c r="F153" i="1" s="1"/>
  <c r="A154" i="1" l="1"/>
  <c r="B154" i="1"/>
  <c r="C154" i="1" s="1"/>
  <c r="F154" i="1" s="1"/>
  <c r="D154" i="1"/>
  <c r="E154" i="1" s="1"/>
  <c r="A155" i="1" l="1"/>
  <c r="B155" i="1"/>
  <c r="D155" i="1"/>
  <c r="E155" i="1" s="1"/>
  <c r="C155" i="1" l="1"/>
  <c r="F155" i="1" s="1"/>
  <c r="A156" i="1" l="1"/>
  <c r="B156" i="1"/>
  <c r="D156" i="1"/>
  <c r="E156" i="1"/>
  <c r="C156" i="1"/>
  <c r="F156" i="1" s="1"/>
  <c r="B157" i="1" l="1"/>
  <c r="D157" i="1"/>
  <c r="E157" i="1" s="1"/>
  <c r="A157" i="1"/>
  <c r="C157" i="1"/>
  <c r="F157" i="1" s="1"/>
  <c r="A158" i="1" l="1"/>
  <c r="D158" i="1"/>
  <c r="E158" i="1" s="1"/>
  <c r="B158" i="1"/>
  <c r="C158" i="1" s="1"/>
  <c r="F158" i="1" s="1"/>
  <c r="B159" i="1" l="1"/>
  <c r="D159" i="1"/>
  <c r="C159" i="1" s="1"/>
  <c r="F159" i="1" s="1"/>
  <c r="A159" i="1"/>
  <c r="A160" i="1" l="1"/>
  <c r="B160" i="1"/>
  <c r="D160" i="1"/>
  <c r="E159" i="1"/>
  <c r="E160" i="1" l="1"/>
  <c r="C160" i="1"/>
  <c r="F160" i="1" s="1"/>
  <c r="D161" i="1" l="1"/>
  <c r="E161" i="1"/>
  <c r="A161" i="1"/>
  <c r="B161" i="1"/>
  <c r="C161" i="1" s="1"/>
  <c r="F161" i="1" s="1"/>
  <c r="D162" i="1" l="1"/>
  <c r="E162" i="1"/>
  <c r="A162" i="1"/>
  <c r="B162" i="1"/>
  <c r="C162" i="1" s="1"/>
  <c r="F162" i="1" s="1"/>
  <c r="A163" i="1" l="1"/>
  <c r="B163" i="1"/>
  <c r="D163" i="1"/>
  <c r="E163" i="1" s="1"/>
  <c r="C163" i="1" l="1"/>
  <c r="F163" i="1" s="1"/>
  <c r="B164" i="1" l="1"/>
  <c r="A164" i="1"/>
  <c r="D164" i="1"/>
  <c r="E164" i="1" s="1"/>
  <c r="C164" i="1"/>
  <c r="F164" i="1" s="1"/>
  <c r="D165" i="1" l="1"/>
  <c r="B165" i="1"/>
  <c r="A165" i="1"/>
  <c r="E165" i="1"/>
  <c r="C165" i="1" l="1"/>
  <c r="F165" i="1" s="1"/>
  <c r="A166" i="1" l="1"/>
  <c r="D166" i="1"/>
  <c r="B166" i="1"/>
  <c r="E166" i="1"/>
  <c r="C166" i="1" l="1"/>
  <c r="F166" i="1" s="1"/>
  <c r="B167" i="1" l="1"/>
  <c r="A167" i="1"/>
  <c r="D167" i="1"/>
  <c r="E167" i="1" s="1"/>
  <c r="C167" i="1" l="1"/>
  <c r="F167" i="1" s="1"/>
  <c r="A168" i="1" l="1"/>
  <c r="D168" i="1"/>
  <c r="E168" i="1" s="1"/>
  <c r="B168" i="1"/>
  <c r="C168" i="1" s="1"/>
  <c r="F168" i="1" s="1"/>
  <c r="B169" i="1" l="1"/>
  <c r="A169" i="1"/>
  <c r="D169" i="1"/>
  <c r="E169" i="1" s="1"/>
  <c r="C169" i="1" l="1"/>
  <c r="F169" i="1" s="1"/>
  <c r="A170" i="1" l="1"/>
  <c r="B170" i="1"/>
  <c r="D170" i="1"/>
  <c r="E170" i="1" s="1"/>
  <c r="C170" i="1" l="1"/>
  <c r="F170" i="1" s="1"/>
  <c r="A171" i="1" l="1"/>
  <c r="D171" i="1"/>
  <c r="E171" i="1" s="1"/>
  <c r="C171" i="1"/>
  <c r="F171" i="1" s="1"/>
  <c r="B171" i="1"/>
  <c r="D172" i="1" l="1"/>
  <c r="E172" i="1" s="1"/>
  <c r="B172" i="1"/>
  <c r="C172" i="1" s="1"/>
  <c r="F172" i="1" s="1"/>
  <c r="A172" i="1"/>
  <c r="B173" i="1" l="1"/>
  <c r="A173" i="1"/>
  <c r="D173" i="1"/>
  <c r="E173" i="1" s="1"/>
  <c r="C173" i="1"/>
  <c r="F173" i="1" s="1"/>
  <c r="A174" i="1" l="1"/>
  <c r="B174" i="1"/>
  <c r="D174" i="1"/>
  <c r="E174" i="1" s="1"/>
  <c r="C174" i="1" l="1"/>
  <c r="F174" i="1" s="1"/>
  <c r="A175" i="1" l="1"/>
  <c r="D175" i="1"/>
  <c r="E175" i="1" s="1"/>
  <c r="B175" i="1"/>
  <c r="C175" i="1" s="1"/>
  <c r="F175" i="1" s="1"/>
  <c r="B176" i="1" l="1"/>
  <c r="A176" i="1"/>
  <c r="D176" i="1"/>
  <c r="E176" i="1"/>
  <c r="C176" i="1"/>
  <c r="F176" i="1" s="1"/>
  <c r="B177" i="1" l="1"/>
  <c r="D177" i="1"/>
  <c r="E177" i="1"/>
  <c r="A177" i="1"/>
  <c r="C177" i="1" l="1"/>
  <c r="F177" i="1" s="1"/>
  <c r="A178" i="1" l="1"/>
  <c r="D178" i="1"/>
  <c r="E178" i="1" s="1"/>
  <c r="B178" i="1"/>
  <c r="C178" i="1" s="1"/>
  <c r="F178" i="1" s="1"/>
  <c r="A179" i="1" l="1"/>
  <c r="B179" i="1"/>
  <c r="C179" i="1" s="1"/>
  <c r="F179" i="1" s="1"/>
  <c r="D179" i="1"/>
  <c r="E179" i="1" s="1"/>
  <c r="D180" i="1" l="1"/>
  <c r="A180" i="1"/>
  <c r="B180" i="1"/>
  <c r="C180" i="1" s="1"/>
  <c r="F180" i="1" s="1"/>
  <c r="E180" i="1"/>
  <c r="A181" i="1" l="1"/>
  <c r="D181" i="1"/>
  <c r="E181" i="1" s="1"/>
  <c r="B181" i="1"/>
  <c r="C181" i="1" s="1"/>
  <c r="F181" i="1" s="1"/>
  <c r="D182" i="1" l="1"/>
  <c r="A182" i="1"/>
  <c r="B182" i="1"/>
  <c r="C182" i="1" s="1"/>
  <c r="F182" i="1" s="1"/>
  <c r="E182" i="1"/>
  <c r="D183" i="1" l="1"/>
  <c r="A183" i="1"/>
  <c r="E183" i="1"/>
  <c r="B183" i="1"/>
  <c r="C183" i="1" s="1"/>
  <c r="F183" i="1" s="1"/>
  <c r="B184" i="1" l="1"/>
  <c r="D184" i="1"/>
  <c r="E184" i="1" s="1"/>
  <c r="A184" i="1"/>
  <c r="C184" i="1"/>
  <c r="F184" i="1" s="1"/>
  <c r="B185" i="1" l="1"/>
  <c r="D185" i="1"/>
  <c r="E185" i="1" s="1"/>
  <c r="C185" i="1"/>
  <c r="F185" i="1" s="1"/>
  <c r="A185" i="1"/>
  <c r="B186" i="1" l="1"/>
  <c r="A186" i="1"/>
  <c r="D186" i="1"/>
  <c r="E186" i="1" s="1"/>
  <c r="C186" i="1"/>
  <c r="F186" i="1" s="1"/>
  <c r="B187" i="1" l="1"/>
  <c r="D187" i="1"/>
  <c r="E187" i="1" s="1"/>
  <c r="C187" i="1"/>
  <c r="F187" i="1" s="1"/>
  <c r="A187" i="1"/>
  <c r="D188" i="1" l="1"/>
  <c r="A188" i="1"/>
  <c r="B188" i="1"/>
  <c r="C188" i="1" s="1"/>
  <c r="F188" i="1" s="1"/>
  <c r="E188" i="1"/>
  <c r="B189" i="1" l="1"/>
  <c r="A189" i="1"/>
  <c r="D189" i="1"/>
  <c r="C189" i="1" s="1"/>
  <c r="F189" i="1" s="1"/>
  <c r="E189" i="1"/>
  <c r="B190" i="1" l="1"/>
  <c r="A190" i="1"/>
  <c r="D190" i="1"/>
  <c r="E190" i="1" s="1"/>
  <c r="C190" i="1" l="1"/>
  <c r="F190" i="1" s="1"/>
  <c r="A191" i="1" l="1"/>
  <c r="D191" i="1"/>
  <c r="E191" i="1" s="1"/>
  <c r="B191" i="1"/>
  <c r="C191" i="1"/>
  <c r="F191" i="1" s="1"/>
  <c r="D192" i="1" l="1"/>
  <c r="E192" i="1" s="1"/>
  <c r="A192" i="1"/>
  <c r="B192" i="1"/>
  <c r="C192" i="1" s="1"/>
  <c r="F192" i="1" s="1"/>
  <c r="D193" i="1" l="1"/>
  <c r="A193" i="1"/>
  <c r="B193" i="1"/>
  <c r="C193" i="1" s="1"/>
  <c r="F193" i="1" s="1"/>
  <c r="E193" i="1"/>
  <c r="B194" i="1" l="1"/>
  <c r="A194" i="1"/>
  <c r="D194" i="1"/>
  <c r="C194" i="1" s="1"/>
  <c r="F194" i="1" s="1"/>
  <c r="E194" i="1"/>
  <c r="B195" i="1" l="1"/>
  <c r="D195" i="1"/>
  <c r="E195" i="1" s="1"/>
  <c r="A195" i="1"/>
  <c r="C195" i="1" l="1"/>
  <c r="F195" i="1" s="1"/>
  <c r="B196" i="1" l="1"/>
  <c r="D196" i="1"/>
  <c r="E196" i="1" s="1"/>
  <c r="A196" i="1"/>
  <c r="C196" i="1" l="1"/>
  <c r="F196" i="1" s="1"/>
  <c r="B197" i="1" l="1"/>
  <c r="D197" i="1"/>
  <c r="C197" i="1" s="1"/>
  <c r="F197" i="1" s="1"/>
  <c r="A197" i="1"/>
  <c r="D198" i="1" l="1"/>
  <c r="A198" i="1"/>
  <c r="B198" i="1"/>
  <c r="C198" i="1" s="1"/>
  <c r="F198" i="1" s="1"/>
  <c r="E197" i="1"/>
  <c r="E198" i="1" s="1"/>
  <c r="D199" i="1" l="1"/>
  <c r="B199" i="1"/>
  <c r="C199" i="1" s="1"/>
  <c r="F199" i="1" s="1"/>
  <c r="E199" i="1"/>
  <c r="A199" i="1"/>
  <c r="A200" i="1" l="1"/>
  <c r="B200" i="1"/>
  <c r="D200" i="1"/>
  <c r="E200" i="1" s="1"/>
  <c r="C200" i="1" l="1"/>
  <c r="F200" i="1" s="1"/>
  <c r="A201" i="1" l="1"/>
  <c r="B201" i="1"/>
  <c r="D201" i="1"/>
  <c r="E201" i="1"/>
  <c r="C201" i="1" l="1"/>
  <c r="F201" i="1" s="1"/>
  <c r="D202" i="1" l="1"/>
  <c r="B202" i="1"/>
  <c r="C202" i="1" s="1"/>
  <c r="F202" i="1" s="1"/>
  <c r="A202" i="1"/>
  <c r="E202" i="1"/>
  <c r="B203" i="1" l="1"/>
  <c r="D203" i="1"/>
  <c r="E203" i="1" s="1"/>
  <c r="A203" i="1"/>
  <c r="C203" i="1"/>
  <c r="F203" i="1" s="1"/>
  <c r="D204" i="1" l="1"/>
  <c r="B204" i="1"/>
  <c r="C204" i="1"/>
  <c r="F204" i="1" s="1"/>
  <c r="E204" i="1"/>
  <c r="A204" i="1"/>
  <c r="A205" i="1" l="1"/>
  <c r="B205" i="1"/>
  <c r="D205" i="1"/>
  <c r="C205" i="1" s="1"/>
  <c r="F205" i="1" s="1"/>
  <c r="A206" i="1" l="1"/>
  <c r="D206" i="1"/>
  <c r="B206" i="1"/>
  <c r="E205" i="1"/>
  <c r="E206" i="1" s="1"/>
  <c r="C206" i="1" l="1"/>
  <c r="F206" i="1" s="1"/>
  <c r="A207" i="1" l="1"/>
  <c r="B207" i="1"/>
  <c r="D207" i="1"/>
  <c r="C207" i="1" s="1"/>
  <c r="F207" i="1" s="1"/>
  <c r="E207" i="1"/>
  <c r="A208" i="1" l="1"/>
  <c r="B208" i="1"/>
  <c r="D208" i="1"/>
  <c r="E208" i="1" s="1"/>
  <c r="C208" i="1"/>
  <c r="F208" i="1" s="1"/>
  <c r="B209" i="1" l="1"/>
  <c r="D209" i="1"/>
  <c r="E209" i="1" s="1"/>
  <c r="A209" i="1"/>
  <c r="C209" i="1" l="1"/>
  <c r="F209" i="1" s="1"/>
  <c r="A210" i="1" l="1"/>
  <c r="B210" i="1"/>
  <c r="D210" i="1"/>
  <c r="C210" i="1" s="1"/>
  <c r="F210" i="1" s="1"/>
  <c r="D211" i="1" l="1"/>
  <c r="A211" i="1"/>
  <c r="B211" i="1"/>
  <c r="E210" i="1"/>
  <c r="E211" i="1" s="1"/>
  <c r="C211" i="1" l="1"/>
  <c r="F211" i="1" s="1"/>
  <c r="D212" i="1" l="1"/>
  <c r="E212" i="1" s="1"/>
  <c r="A212" i="1"/>
  <c r="B212" i="1"/>
  <c r="C212" i="1"/>
  <c r="F212" i="1" s="1"/>
  <c r="D213" i="1" l="1"/>
  <c r="E213" i="1" s="1"/>
  <c r="A213" i="1"/>
  <c r="B213" i="1"/>
  <c r="C213" i="1" s="1"/>
  <c r="F213" i="1" s="1"/>
  <c r="A214" i="1" l="1"/>
  <c r="B214" i="1"/>
  <c r="D214" i="1"/>
  <c r="E214" i="1" s="1"/>
  <c r="C214" i="1"/>
  <c r="F214" i="1" s="1"/>
  <c r="A215" i="1" l="1"/>
  <c r="B215" i="1"/>
  <c r="D215" i="1"/>
  <c r="C215" i="1" s="1"/>
  <c r="F215" i="1" s="1"/>
  <c r="E215" i="1"/>
  <c r="B216" i="1" l="1"/>
  <c r="A216" i="1"/>
  <c r="D216" i="1"/>
  <c r="E216" i="1" s="1"/>
  <c r="C216" i="1"/>
  <c r="F216" i="1"/>
  <c r="B217" i="1" l="1"/>
  <c r="D217" i="1"/>
  <c r="E217" i="1" s="1"/>
  <c r="A217" i="1"/>
  <c r="C217" i="1" l="1"/>
  <c r="F217" i="1" s="1"/>
  <c r="A218" i="1" l="1"/>
  <c r="B218" i="1"/>
  <c r="D218" i="1"/>
  <c r="C218" i="1" s="1"/>
  <c r="F218" i="1" s="1"/>
  <c r="E218" i="1"/>
  <c r="A219" i="1" l="1"/>
  <c r="B219" i="1"/>
  <c r="D219" i="1"/>
  <c r="C219" i="1" s="1"/>
  <c r="F219" i="1" s="1"/>
  <c r="E219" i="1"/>
  <c r="B220" i="1" l="1"/>
  <c r="A220" i="1"/>
  <c r="D220" i="1"/>
  <c r="E220" i="1" s="1"/>
  <c r="C220" i="1" l="1"/>
  <c r="F220" i="1" s="1"/>
  <c r="A221" i="1" l="1"/>
  <c r="D221" i="1"/>
  <c r="B221" i="1"/>
  <c r="E221" i="1"/>
  <c r="C221" i="1" l="1"/>
  <c r="F221" i="1" s="1"/>
  <c r="D222" i="1" l="1"/>
  <c r="E222" i="1"/>
  <c r="A222" i="1"/>
  <c r="B222" i="1"/>
  <c r="C222" i="1" l="1"/>
  <c r="F222" i="1" s="1"/>
  <c r="B223" i="1" l="1"/>
  <c r="A223" i="1"/>
  <c r="D223" i="1"/>
  <c r="E223" i="1" s="1"/>
  <c r="C223" i="1" l="1"/>
  <c r="F223" i="1" s="1"/>
  <c r="B224" i="1" l="1"/>
  <c r="A224" i="1"/>
  <c r="D224" i="1"/>
  <c r="E224" i="1" s="1"/>
  <c r="C224" i="1" l="1"/>
  <c r="F224" i="1" s="1"/>
  <c r="A225" i="1" l="1"/>
  <c r="B225" i="1"/>
  <c r="D225" i="1"/>
  <c r="E225" i="1" s="1"/>
  <c r="C225" i="1"/>
  <c r="F225" i="1" s="1"/>
  <c r="D226" i="1" l="1"/>
  <c r="A226" i="1"/>
  <c r="B226" i="1"/>
  <c r="C226" i="1" s="1"/>
  <c r="F226" i="1" s="1"/>
  <c r="E226" i="1"/>
  <c r="A227" i="1" l="1"/>
  <c r="B227" i="1"/>
  <c r="D227" i="1"/>
  <c r="E227" i="1" s="1"/>
  <c r="C227" i="1"/>
  <c r="F227" i="1" s="1"/>
  <c r="A228" i="1" l="1"/>
  <c r="B228" i="1"/>
  <c r="D228" i="1"/>
  <c r="C228" i="1" s="1"/>
  <c r="F228" i="1" s="1"/>
  <c r="E228" i="1" l="1"/>
  <c r="A229" i="1"/>
  <c r="D229" i="1"/>
  <c r="B229" i="1"/>
  <c r="C229" i="1" s="1"/>
  <c r="F229" i="1" s="1"/>
  <c r="E229" i="1"/>
  <c r="A230" i="1" l="1"/>
  <c r="D230" i="1"/>
  <c r="E230" i="1" s="1"/>
  <c r="B230" i="1"/>
  <c r="C230" i="1" s="1"/>
  <c r="F230" i="1" s="1"/>
  <c r="A231" i="1" l="1"/>
  <c r="D231" i="1"/>
  <c r="E231" i="1" s="1"/>
  <c r="B231" i="1"/>
  <c r="C231" i="1" s="1"/>
  <c r="F231" i="1" s="1"/>
  <c r="A232" i="1" l="1"/>
  <c r="B232" i="1"/>
  <c r="D232" i="1"/>
  <c r="E232" i="1" s="1"/>
  <c r="C232" i="1" l="1"/>
  <c r="F232" i="1" s="1"/>
  <c r="A233" i="1" l="1"/>
  <c r="B233" i="1"/>
  <c r="D233" i="1"/>
  <c r="C233" i="1" s="1"/>
  <c r="F233" i="1" s="1"/>
  <c r="E233" i="1"/>
  <c r="D234" i="1" l="1"/>
  <c r="C234" i="1" s="1"/>
  <c r="F234" i="1" s="1"/>
  <c r="A234" i="1"/>
  <c r="B234" i="1"/>
  <c r="E234" i="1" l="1"/>
  <c r="D235" i="1"/>
  <c r="E235" i="1" s="1"/>
  <c r="A235" i="1"/>
  <c r="B235" i="1"/>
  <c r="C235" i="1" s="1"/>
  <c r="F235" i="1" s="1"/>
  <c r="A236" i="1" l="1"/>
  <c r="B236" i="1"/>
  <c r="D236" i="1"/>
  <c r="E236" i="1"/>
  <c r="C236" i="1" l="1"/>
  <c r="F236" i="1" s="1"/>
  <c r="B237" i="1" l="1"/>
  <c r="D237" i="1"/>
  <c r="C237" i="1" s="1"/>
  <c r="F237" i="1" s="1"/>
  <c r="A237" i="1"/>
  <c r="E237" i="1" l="1"/>
  <c r="A238" i="1"/>
  <c r="B238" i="1"/>
  <c r="D238" i="1"/>
  <c r="C238" i="1" s="1"/>
  <c r="F238" i="1" s="1"/>
  <c r="E238" i="1"/>
  <c r="A239" i="1" l="1"/>
  <c r="B239" i="1"/>
  <c r="D239" i="1"/>
  <c r="C239" i="1" s="1"/>
  <c r="F239" i="1" s="1"/>
  <c r="E239" i="1"/>
  <c r="A240" i="1" l="1"/>
  <c r="B240" i="1"/>
  <c r="C240" i="1" s="1"/>
  <c r="F240" i="1" s="1"/>
  <c r="D240" i="1"/>
  <c r="E240" i="1" s="1"/>
  <c r="A241" i="1" l="1"/>
  <c r="B241" i="1"/>
  <c r="D241" i="1"/>
  <c r="C241" i="1" s="1"/>
  <c r="F241" i="1" s="1"/>
  <c r="A242" i="1" l="1"/>
  <c r="B242" i="1"/>
  <c r="D242" i="1"/>
  <c r="E241" i="1"/>
  <c r="C242" i="1" l="1"/>
  <c r="F242" i="1" s="1"/>
  <c r="E242" i="1"/>
  <c r="A243" i="1" l="1"/>
  <c r="B243" i="1"/>
  <c r="D243" i="1"/>
  <c r="C243" i="1"/>
  <c r="F243" i="1" s="1"/>
  <c r="E243" i="1"/>
  <c r="D244" i="1" l="1"/>
  <c r="A244" i="1"/>
  <c r="B244" i="1"/>
  <c r="C244" i="1" s="1"/>
  <c r="F244" i="1" s="1"/>
  <c r="E244" i="1"/>
  <c r="A245" i="1" l="1"/>
  <c r="D245" i="1"/>
  <c r="E245" i="1" s="1"/>
  <c r="B245" i="1"/>
  <c r="C245" i="1" s="1"/>
  <c r="F245" i="1" s="1"/>
  <c r="A246" i="1" l="1"/>
  <c r="D246" i="1"/>
  <c r="E246" i="1" s="1"/>
  <c r="B246" i="1"/>
  <c r="C246" i="1"/>
  <c r="F246" i="1" s="1"/>
  <c r="A247" i="1" l="1"/>
  <c r="B247" i="1"/>
  <c r="D247" i="1"/>
  <c r="E247" i="1"/>
  <c r="C247" i="1" l="1"/>
  <c r="F247" i="1" s="1"/>
  <c r="A248" i="1" l="1"/>
  <c r="B248" i="1"/>
  <c r="D248" i="1"/>
  <c r="C248" i="1" s="1"/>
  <c r="F248" i="1" s="1"/>
  <c r="E248" i="1"/>
  <c r="A249" i="1" l="1"/>
  <c r="B249" i="1"/>
  <c r="D249" i="1"/>
  <c r="E249" i="1" s="1"/>
  <c r="C249" i="1" l="1"/>
  <c r="F249" i="1" s="1"/>
  <c r="D250" i="1" l="1"/>
  <c r="E250" i="1" s="1"/>
  <c r="A250" i="1"/>
  <c r="B250" i="1"/>
  <c r="C250" i="1" s="1"/>
  <c r="F250" i="1" s="1"/>
  <c r="A251" i="1" l="1"/>
  <c r="D251" i="1"/>
  <c r="E251" i="1" s="1"/>
  <c r="B251" i="1"/>
  <c r="C251" i="1" s="1"/>
  <c r="F251" i="1" s="1"/>
  <c r="B252" i="1" l="1"/>
  <c r="D252" i="1"/>
  <c r="E252" i="1" s="1"/>
  <c r="A252" i="1"/>
  <c r="C252" i="1"/>
  <c r="F252" i="1" s="1"/>
  <c r="A253" i="1" l="1"/>
  <c r="B253" i="1"/>
  <c r="D253" i="1"/>
  <c r="E253" i="1" s="1"/>
  <c r="C253" i="1" l="1"/>
  <c r="F253" i="1" s="1"/>
  <c r="B254" i="1" l="1"/>
  <c r="A254" i="1"/>
  <c r="D254" i="1"/>
  <c r="E254" i="1" s="1"/>
  <c r="C254" i="1" l="1"/>
  <c r="F254" i="1" s="1"/>
  <c r="A255" i="1" l="1"/>
  <c r="B255" i="1"/>
  <c r="D255" i="1"/>
  <c r="E255" i="1" s="1"/>
  <c r="C255" i="1" l="1"/>
  <c r="F255" i="1" s="1"/>
  <c r="D256" i="1" l="1"/>
  <c r="E256" i="1" s="1"/>
  <c r="B256" i="1"/>
  <c r="A256" i="1"/>
  <c r="C256" i="1" l="1"/>
  <c r="F256" i="1" s="1"/>
  <c r="A257" i="1" l="1"/>
  <c r="D257" i="1"/>
  <c r="E257" i="1" s="1"/>
  <c r="B257" i="1"/>
  <c r="C257" i="1" s="1"/>
  <c r="F257" i="1" s="1"/>
  <c r="B258" i="1" l="1"/>
  <c r="D258" i="1"/>
  <c r="E258" i="1" s="1"/>
  <c r="A258" i="1"/>
  <c r="C258" i="1" l="1"/>
  <c r="F258" i="1" s="1"/>
  <c r="A259" i="1" l="1"/>
  <c r="D259" i="1"/>
  <c r="E259" i="1" s="1"/>
  <c r="B259" i="1"/>
  <c r="C259" i="1" s="1"/>
  <c r="F259" i="1" s="1"/>
  <c r="B260" i="1" l="1"/>
  <c r="A260" i="1"/>
  <c r="D260" i="1"/>
  <c r="C260" i="1" s="1"/>
  <c r="F260" i="1" s="1"/>
  <c r="E260" i="1"/>
  <c r="A261" i="1" l="1"/>
  <c r="B261" i="1"/>
  <c r="D261" i="1"/>
  <c r="C261" i="1" s="1"/>
  <c r="F261" i="1" s="1"/>
  <c r="E261" i="1"/>
  <c r="D262" i="1" l="1"/>
  <c r="A262" i="1"/>
  <c r="B262" i="1"/>
  <c r="C262" i="1" s="1"/>
  <c r="F262" i="1" s="1"/>
  <c r="E262" i="1"/>
  <c r="B263" i="1" l="1"/>
  <c r="D263" i="1"/>
  <c r="A263" i="1"/>
  <c r="E263" i="1"/>
  <c r="C263" i="1" l="1"/>
  <c r="F263" i="1" s="1"/>
  <c r="A264" i="1" l="1"/>
  <c r="D264" i="1"/>
  <c r="E264" i="1" s="1"/>
  <c r="B264" i="1"/>
  <c r="C264" i="1" s="1"/>
  <c r="F264" i="1" s="1"/>
  <c r="A265" i="1" l="1"/>
  <c r="B265" i="1"/>
  <c r="D265" i="1"/>
  <c r="C265" i="1" s="1"/>
  <c r="F265" i="1" s="1"/>
  <c r="B266" i="1" l="1"/>
  <c r="D266" i="1"/>
  <c r="A266" i="1"/>
  <c r="E265" i="1"/>
  <c r="E266" i="1" s="1"/>
  <c r="C266" i="1" l="1"/>
  <c r="F266" i="1" s="1"/>
  <c r="A267" i="1" l="1"/>
  <c r="B267" i="1"/>
  <c r="D267" i="1"/>
  <c r="C267" i="1" s="1"/>
  <c r="F267" i="1" s="1"/>
  <c r="E267" i="1"/>
  <c r="A268" i="1" l="1"/>
  <c r="B268" i="1"/>
  <c r="D268" i="1"/>
  <c r="E268" i="1" s="1"/>
  <c r="C268" i="1"/>
  <c r="F268" i="1" s="1"/>
  <c r="B269" i="1" l="1"/>
  <c r="D269" i="1"/>
  <c r="C269" i="1" s="1"/>
  <c r="F269" i="1" s="1"/>
  <c r="A269" i="1"/>
  <c r="A270" i="1" l="1"/>
  <c r="B270" i="1"/>
  <c r="D270" i="1"/>
  <c r="C270" i="1" s="1"/>
  <c r="F270" i="1" s="1"/>
  <c r="E269" i="1"/>
  <c r="E270" i="1" s="1"/>
  <c r="A271" i="1" l="1"/>
  <c r="B271" i="1"/>
  <c r="D271" i="1"/>
  <c r="C271" i="1" s="1"/>
  <c r="F271" i="1" s="1"/>
  <c r="B272" i="1" l="1"/>
  <c r="C272" i="1" s="1"/>
  <c r="F272" i="1" s="1"/>
  <c r="D272" i="1"/>
  <c r="A272" i="1"/>
  <c r="E271" i="1"/>
  <c r="E272" i="1" s="1"/>
  <c r="A273" i="1" l="1"/>
  <c r="D273" i="1"/>
  <c r="E273" i="1" s="1"/>
  <c r="B273" i="1"/>
  <c r="C273" i="1"/>
  <c r="F273" i="1" s="1"/>
  <c r="A274" i="1" l="1"/>
  <c r="B274" i="1"/>
  <c r="D274" i="1"/>
  <c r="C274" i="1" s="1"/>
  <c r="F274" i="1" s="1"/>
  <c r="E274" i="1"/>
  <c r="A275" i="1" l="1"/>
  <c r="B275" i="1"/>
  <c r="D275" i="1"/>
  <c r="C275" i="1" l="1"/>
  <c r="F275" i="1" s="1"/>
  <c r="E275" i="1"/>
  <c r="A276" i="1" l="1"/>
  <c r="B276" i="1"/>
  <c r="D276" i="1"/>
  <c r="C276" i="1" s="1"/>
  <c r="F276" i="1" s="1"/>
  <c r="A277" i="1" l="1"/>
  <c r="D277" i="1"/>
  <c r="B277" i="1"/>
  <c r="C277" i="1" s="1"/>
  <c r="F277" i="1" s="1"/>
  <c r="E276" i="1"/>
  <c r="E277" i="1" s="1"/>
  <c r="A278" i="1" l="1"/>
  <c r="B278" i="1"/>
  <c r="D278" i="1"/>
  <c r="C278" i="1" s="1"/>
  <c r="F278" i="1" s="1"/>
  <c r="E278" i="1"/>
  <c r="A279" i="1" l="1"/>
  <c r="B279" i="1"/>
  <c r="D279" i="1"/>
  <c r="E279" i="1" s="1"/>
  <c r="C279" i="1" l="1"/>
  <c r="F279" i="1" s="1"/>
  <c r="B280" i="1" l="1"/>
  <c r="A280" i="1"/>
  <c r="D280" i="1"/>
  <c r="C280" i="1" s="1"/>
  <c r="F280" i="1" s="1"/>
  <c r="A281" i="1" l="1"/>
  <c r="B281" i="1"/>
  <c r="D281" i="1"/>
  <c r="E280" i="1"/>
  <c r="E281" i="1" l="1"/>
  <c r="C281" i="1"/>
  <c r="F281" i="1" s="1"/>
  <c r="A282" i="1" l="1"/>
  <c r="B282" i="1"/>
  <c r="C282" i="1" s="1"/>
  <c r="F282" i="1" s="1"/>
  <c r="D282" i="1"/>
  <c r="E282" i="1"/>
  <c r="A283" i="1" l="1"/>
  <c r="B283" i="1"/>
  <c r="C283" i="1" s="1"/>
  <c r="F283" i="1" s="1"/>
  <c r="D283" i="1"/>
  <c r="E283" i="1" s="1"/>
  <c r="A284" i="1" l="1"/>
  <c r="B284" i="1"/>
  <c r="D284" i="1"/>
  <c r="E284" i="1" s="1"/>
  <c r="C284" i="1" l="1"/>
  <c r="F284" i="1" s="1"/>
  <c r="D285" i="1" l="1"/>
  <c r="A285" i="1"/>
  <c r="B285" i="1"/>
  <c r="C285" i="1" s="1"/>
  <c r="F285" i="1" s="1"/>
  <c r="E285" i="1"/>
  <c r="B286" i="1" l="1"/>
  <c r="A286" i="1"/>
  <c r="D286" i="1"/>
  <c r="E286" i="1" s="1"/>
  <c r="C286" i="1"/>
  <c r="F286" i="1" s="1"/>
  <c r="A287" i="1" l="1"/>
  <c r="B287" i="1"/>
  <c r="D287" i="1"/>
  <c r="C287" i="1" s="1"/>
  <c r="F287" i="1" s="1"/>
  <c r="E287" i="1"/>
  <c r="A288" i="1" l="1"/>
  <c r="B288" i="1"/>
  <c r="D288" i="1"/>
  <c r="E288" i="1" s="1"/>
  <c r="C288" i="1" l="1"/>
  <c r="F288" i="1" s="1"/>
  <c r="A289" i="1" l="1"/>
  <c r="B289" i="1"/>
  <c r="D289" i="1"/>
  <c r="E289" i="1" s="1"/>
  <c r="C289" i="1" l="1"/>
  <c r="F289" i="1" s="1"/>
  <c r="A290" i="1" l="1"/>
  <c r="D290" i="1"/>
  <c r="B290" i="1"/>
  <c r="E290" i="1"/>
  <c r="C290" i="1" l="1"/>
  <c r="F290" i="1" s="1"/>
  <c r="A291" i="1" l="1"/>
  <c r="B291" i="1"/>
  <c r="D291" i="1"/>
  <c r="E291" i="1" s="1"/>
  <c r="C291" i="1"/>
  <c r="F291" i="1" s="1"/>
  <c r="A292" i="1" l="1"/>
  <c r="D292" i="1"/>
  <c r="E292" i="1" s="1"/>
  <c r="B292" i="1"/>
  <c r="C292" i="1" s="1"/>
  <c r="F292" i="1" s="1"/>
  <c r="A293" i="1" l="1"/>
  <c r="B293" i="1"/>
  <c r="D293" i="1"/>
  <c r="C293" i="1" s="1"/>
  <c r="F293" i="1" s="1"/>
  <c r="B294" i="1" l="1"/>
  <c r="D294" i="1"/>
  <c r="C294" i="1" s="1"/>
  <c r="F294" i="1" s="1"/>
  <c r="A294" i="1"/>
  <c r="E293" i="1"/>
  <c r="E294" i="1" s="1"/>
  <c r="A295" i="1" l="1"/>
  <c r="B295" i="1"/>
  <c r="D295" i="1"/>
  <c r="C295" i="1" s="1"/>
  <c r="F295" i="1" s="1"/>
  <c r="B296" i="1" l="1"/>
  <c r="A296" i="1"/>
  <c r="D296" i="1"/>
  <c r="C296" i="1"/>
  <c r="F296" i="1" s="1"/>
  <c r="E295" i="1"/>
  <c r="E296" i="1" s="1"/>
  <c r="D297" i="1" l="1"/>
  <c r="E297" i="1" s="1"/>
  <c r="A297" i="1"/>
  <c r="B297" i="1"/>
  <c r="C297" i="1" s="1"/>
  <c r="F297" i="1" s="1"/>
  <c r="A298" i="1" l="1"/>
  <c r="B298" i="1"/>
  <c r="D298" i="1"/>
  <c r="C298" i="1" s="1"/>
  <c r="F298" i="1" s="1"/>
  <c r="B299" i="1" l="1"/>
  <c r="D299" i="1"/>
  <c r="A299" i="1"/>
  <c r="E298" i="1"/>
  <c r="E299" i="1" l="1"/>
  <c r="C299" i="1"/>
  <c r="F299" i="1" s="1"/>
  <c r="A300" i="1" l="1"/>
  <c r="B300" i="1"/>
  <c r="D300" i="1"/>
  <c r="C300" i="1" s="1"/>
  <c r="F300" i="1" s="1"/>
  <c r="A301" i="1" l="1"/>
  <c r="B301" i="1"/>
  <c r="C301" i="1" s="1"/>
  <c r="F301" i="1" s="1"/>
  <c r="D301" i="1"/>
  <c r="E300" i="1"/>
  <c r="E301" i="1" s="1"/>
  <c r="B302" i="1" l="1"/>
  <c r="D302" i="1"/>
  <c r="E302" i="1" s="1"/>
  <c r="A302" i="1"/>
  <c r="C302" i="1"/>
  <c r="F302" i="1" s="1"/>
  <c r="A303" i="1" l="1"/>
  <c r="B303" i="1"/>
  <c r="D303" i="1"/>
  <c r="E303" i="1" s="1"/>
  <c r="C303" i="1" l="1"/>
  <c r="F303" i="1" s="1"/>
  <c r="B304" i="1" l="1"/>
  <c r="A304" i="1"/>
  <c r="D304" i="1"/>
  <c r="C304" i="1" s="1"/>
  <c r="F304" i="1" s="1"/>
  <c r="A305" i="1" l="1"/>
  <c r="B305" i="1"/>
  <c r="D305" i="1"/>
  <c r="E304" i="1"/>
  <c r="E305" i="1" s="1"/>
  <c r="C305" i="1" l="1"/>
  <c r="F305" i="1" s="1"/>
  <c r="D306" i="1" l="1"/>
  <c r="B306" i="1"/>
  <c r="C306" i="1" s="1"/>
  <c r="F306" i="1" s="1"/>
  <c r="E306" i="1"/>
  <c r="A306" i="1"/>
  <c r="A307" i="1" l="1"/>
  <c r="D307" i="1"/>
  <c r="E307" i="1" s="1"/>
  <c r="B307" i="1"/>
  <c r="C307" i="1" s="1"/>
  <c r="F307" i="1" s="1"/>
  <c r="A308" i="1" l="1"/>
  <c r="D308" i="1"/>
  <c r="E308" i="1"/>
  <c r="B308" i="1"/>
  <c r="C308" i="1" s="1"/>
  <c r="F308" i="1" s="1"/>
  <c r="D309" i="1" l="1"/>
  <c r="E309" i="1" s="1"/>
  <c r="A309" i="1"/>
  <c r="B309" i="1"/>
  <c r="C309" i="1" s="1"/>
  <c r="F309" i="1" s="1"/>
  <c r="A310" i="1" l="1"/>
  <c r="B310" i="1"/>
  <c r="D310" i="1"/>
  <c r="E310" i="1" s="1"/>
  <c r="C310" i="1" l="1"/>
  <c r="F310" i="1" s="1"/>
  <c r="A311" i="1" l="1"/>
  <c r="D311" i="1"/>
  <c r="E311" i="1"/>
  <c r="B311" i="1"/>
  <c r="C311" i="1" l="1"/>
  <c r="F311" i="1" s="1"/>
  <c r="A312" i="1" l="1"/>
  <c r="B312" i="1"/>
  <c r="C312" i="1" s="1"/>
  <c r="F312" i="1" s="1"/>
  <c r="D312" i="1"/>
  <c r="E312" i="1" s="1"/>
  <c r="A313" i="1" l="1"/>
  <c r="B313" i="1"/>
  <c r="D313" i="1"/>
  <c r="C313" i="1" s="1"/>
  <c r="F313" i="1" s="1"/>
  <c r="A314" i="1" l="1"/>
  <c r="D314" i="1"/>
  <c r="B314" i="1"/>
  <c r="E313" i="1"/>
  <c r="E314" i="1" s="1"/>
  <c r="C314" i="1" l="1"/>
  <c r="F314" i="1" s="1"/>
  <c r="A315" i="1" l="1"/>
  <c r="B315" i="1"/>
  <c r="D315" i="1"/>
  <c r="C315" i="1" s="1"/>
  <c r="F315" i="1" s="1"/>
  <c r="E315" i="1"/>
  <c r="D316" i="1" l="1"/>
  <c r="A316" i="1"/>
  <c r="B316" i="1"/>
  <c r="C316" i="1" s="1"/>
  <c r="F316" i="1" s="1"/>
  <c r="E316" i="1"/>
  <c r="D317" i="1" l="1"/>
  <c r="E317" i="1" s="1"/>
  <c r="A317" i="1"/>
  <c r="B317" i="1"/>
  <c r="C317" i="1"/>
  <c r="F317" i="1" s="1"/>
  <c r="A318" i="1" l="1"/>
  <c r="B318" i="1"/>
  <c r="D318" i="1"/>
  <c r="C318" i="1" s="1"/>
  <c r="F318" i="1" s="1"/>
  <c r="E318" i="1"/>
  <c r="A319" i="1" l="1"/>
  <c r="B319" i="1"/>
  <c r="D319" i="1"/>
  <c r="E319" i="1" s="1"/>
  <c r="C319" i="1" l="1"/>
  <c r="F319" i="1" s="1"/>
  <c r="B320" i="1" l="1"/>
  <c r="A320" i="1"/>
  <c r="D320" i="1"/>
  <c r="E320" i="1" s="1"/>
  <c r="C320" i="1"/>
  <c r="F320" i="1" s="1"/>
  <c r="A321" i="1" l="1"/>
  <c r="D321" i="1"/>
  <c r="E321" i="1" s="1"/>
  <c r="B321" i="1"/>
  <c r="C321" i="1" l="1"/>
  <c r="F321" i="1" s="1"/>
  <c r="B322" i="1" l="1"/>
  <c r="A322" i="1"/>
  <c r="D322" i="1"/>
  <c r="C322" i="1" s="1"/>
  <c r="F322" i="1" s="1"/>
  <c r="A323" i="1" l="1"/>
  <c r="B323" i="1"/>
  <c r="D323" i="1"/>
  <c r="C323" i="1" s="1"/>
  <c r="F323" i="1" s="1"/>
  <c r="E322" i="1"/>
  <c r="E323" i="1" s="1"/>
  <c r="A324" i="1" l="1"/>
  <c r="D324" i="1"/>
  <c r="B324" i="1"/>
  <c r="C324" i="1" l="1"/>
  <c r="F324" i="1" s="1"/>
  <c r="E324" i="1"/>
  <c r="A325" i="1" l="1"/>
  <c r="B325" i="1"/>
  <c r="D325" i="1"/>
  <c r="E325" i="1" s="1"/>
  <c r="C325" i="1" l="1"/>
  <c r="F325" i="1" s="1"/>
  <c r="A326" i="1" l="1"/>
  <c r="B326" i="1"/>
  <c r="D326" i="1"/>
  <c r="E326" i="1" s="1"/>
  <c r="C326" i="1" l="1"/>
  <c r="F326" i="1" s="1"/>
  <c r="A327" i="1" l="1"/>
  <c r="D327" i="1"/>
  <c r="E327" i="1"/>
  <c r="B327" i="1"/>
  <c r="C327" i="1" s="1"/>
  <c r="F327" i="1" s="1"/>
  <c r="E328" i="1" l="1"/>
  <c r="B328" i="1"/>
  <c r="D328" i="1"/>
  <c r="C328" i="1" s="1"/>
  <c r="F328" i="1" s="1"/>
  <c r="A328" i="1"/>
  <c r="A329" i="1" l="1"/>
  <c r="D329" i="1"/>
  <c r="E329" i="1" s="1"/>
  <c r="B329" i="1"/>
  <c r="C329" i="1" l="1"/>
  <c r="F329" i="1" s="1"/>
  <c r="D330" i="1" l="1"/>
  <c r="B330" i="1"/>
  <c r="C330" i="1" s="1"/>
  <c r="F330" i="1" s="1"/>
  <c r="A330" i="1"/>
  <c r="E330" i="1"/>
  <c r="D331" i="1" l="1"/>
  <c r="E331" i="1"/>
  <c r="B331" i="1"/>
  <c r="C331" i="1"/>
  <c r="F331" i="1" s="1"/>
  <c r="A331" i="1"/>
  <c r="B332" i="1" l="1"/>
  <c r="D332" i="1"/>
  <c r="C332" i="1" s="1"/>
  <c r="F332" i="1" s="1"/>
  <c r="A332" i="1"/>
  <c r="E332" i="1"/>
  <c r="D333" i="1" l="1"/>
  <c r="A333" i="1"/>
  <c r="B333" i="1"/>
  <c r="C333" i="1" l="1"/>
  <c r="F333" i="1" s="1"/>
  <c r="E333" i="1"/>
  <c r="D334" i="1" l="1"/>
  <c r="E334" i="1" s="1"/>
  <c r="B334" i="1"/>
  <c r="C334" i="1"/>
  <c r="F334" i="1" s="1"/>
  <c r="A334" i="1"/>
  <c r="D335" i="1" l="1"/>
  <c r="B335" i="1"/>
  <c r="C335" i="1" s="1"/>
  <c r="F335" i="1" s="1"/>
  <c r="A335" i="1"/>
  <c r="E335" i="1"/>
  <c r="A336" i="1" l="1"/>
  <c r="B336" i="1"/>
  <c r="C336" i="1" s="1"/>
  <c r="F336" i="1" s="1"/>
  <c r="D336" i="1"/>
  <c r="E336" i="1" s="1"/>
  <c r="A337" i="1" l="1"/>
  <c r="B337" i="1"/>
  <c r="D337" i="1"/>
  <c r="C337" i="1" s="1"/>
  <c r="F337" i="1" s="1"/>
  <c r="E337" i="1" l="1"/>
  <c r="D338" i="1"/>
  <c r="E338" i="1"/>
  <c r="B338" i="1"/>
  <c r="A338" i="1"/>
  <c r="C338" i="1" l="1"/>
  <c r="F338" i="1" s="1"/>
  <c r="A339" i="1" l="1"/>
  <c r="D339" i="1"/>
  <c r="E339" i="1" s="1"/>
  <c r="B339" i="1"/>
  <c r="C339" i="1"/>
  <c r="F339" i="1" s="1"/>
  <c r="A340" i="1" l="1"/>
  <c r="B340" i="1"/>
  <c r="C340" i="1" s="1"/>
  <c r="F340" i="1" s="1"/>
  <c r="D340" i="1"/>
  <c r="E340" i="1" s="1"/>
  <c r="A341" i="1" l="1"/>
  <c r="B341" i="1"/>
  <c r="D341" i="1"/>
  <c r="C341" i="1" s="1"/>
  <c r="F341" i="1" s="1"/>
  <c r="E341" i="1" l="1"/>
  <c r="D342" i="1"/>
  <c r="E342" i="1" s="1"/>
  <c r="A342" i="1"/>
  <c r="B342" i="1"/>
  <c r="C342" i="1"/>
  <c r="F342" i="1" s="1"/>
  <c r="B343" i="1" l="1"/>
  <c r="D343" i="1"/>
  <c r="E343" i="1"/>
  <c r="A343" i="1"/>
  <c r="C343" i="1" l="1"/>
  <c r="F343" i="1" s="1"/>
  <c r="B344" i="1" l="1"/>
  <c r="A344" i="1"/>
  <c r="D344" i="1"/>
  <c r="E344" i="1"/>
  <c r="C344" i="1" l="1"/>
  <c r="F344" i="1" s="1"/>
  <c r="A345" i="1" l="1"/>
  <c r="D345" i="1"/>
  <c r="B345" i="1"/>
  <c r="C345" i="1" s="1"/>
  <c r="F345" i="1" s="1"/>
  <c r="E345" i="1"/>
  <c r="A346" i="1" l="1"/>
  <c r="B346" i="1"/>
  <c r="D346" i="1"/>
  <c r="C346" i="1" s="1"/>
  <c r="F346" i="1" s="1"/>
  <c r="E346" i="1"/>
  <c r="A347" i="1" l="1"/>
  <c r="D347" i="1"/>
  <c r="E347" i="1" s="1"/>
  <c r="B347" i="1"/>
  <c r="C347" i="1" s="1"/>
  <c r="F347" i="1" s="1"/>
  <c r="D348" i="1" l="1"/>
  <c r="E348" i="1"/>
  <c r="A348" i="1"/>
  <c r="B348" i="1"/>
  <c r="C348" i="1" s="1"/>
  <c r="F348" i="1" s="1"/>
  <c r="A349" i="1" l="1"/>
  <c r="B349" i="1"/>
  <c r="D349" i="1"/>
  <c r="E349" i="1"/>
  <c r="C349" i="1" l="1"/>
  <c r="F349" i="1" s="1"/>
  <c r="A350" i="1" l="1"/>
  <c r="D350" i="1"/>
  <c r="E350" i="1" s="1"/>
  <c r="B350" i="1"/>
  <c r="C350" i="1" s="1"/>
  <c r="F350" i="1" s="1"/>
  <c r="B351" i="1" l="1"/>
  <c r="D351" i="1"/>
  <c r="C351" i="1" s="1"/>
  <c r="F351" i="1" s="1"/>
  <c r="A351" i="1"/>
  <c r="E351" i="1"/>
  <c r="A352" i="1" l="1"/>
  <c r="B352" i="1"/>
  <c r="C352" i="1" s="1"/>
  <c r="F352" i="1" s="1"/>
  <c r="D352" i="1"/>
  <c r="E352" i="1" s="1"/>
  <c r="D353" i="1" l="1"/>
  <c r="E353" i="1" s="1"/>
  <c r="B353" i="1"/>
  <c r="C353" i="1" s="1"/>
  <c r="F353" i="1" s="1"/>
  <c r="A353" i="1"/>
  <c r="A354" i="1" l="1"/>
  <c r="B354" i="1"/>
  <c r="D354" i="1"/>
  <c r="E354" i="1" s="1"/>
  <c r="C354" i="1" l="1"/>
  <c r="F354" i="1" s="1"/>
  <c r="D355" i="1" l="1"/>
  <c r="E355" i="1"/>
  <c r="B355" i="1"/>
  <c r="A355" i="1"/>
  <c r="C355" i="1" l="1"/>
  <c r="F355" i="1" s="1"/>
  <c r="B356" i="1" l="1"/>
  <c r="A356" i="1"/>
  <c r="D356" i="1"/>
  <c r="C356" i="1" s="1"/>
  <c r="F356" i="1" s="1"/>
  <c r="B357" i="1" l="1"/>
  <c r="D357" i="1"/>
  <c r="C357" i="1" s="1"/>
  <c r="F357" i="1" s="1"/>
  <c r="A357" i="1"/>
  <c r="E356" i="1"/>
  <c r="E357" i="1" s="1"/>
  <c r="A358" i="1" l="1"/>
  <c r="B358" i="1"/>
  <c r="D358" i="1"/>
  <c r="E358" i="1" s="1"/>
  <c r="C358" i="1" l="1"/>
  <c r="F358" i="1" s="1"/>
  <c r="B359" i="1" l="1"/>
  <c r="A359" i="1"/>
  <c r="D359" i="1"/>
  <c r="C359" i="1" s="1"/>
  <c r="F359" i="1" s="1"/>
  <c r="E359" i="1"/>
  <c r="D360" i="1" l="1"/>
  <c r="E360" i="1"/>
  <c r="A360" i="1"/>
  <c r="B360" i="1"/>
  <c r="C360" i="1" l="1"/>
  <c r="F360" i="1" s="1"/>
  <c r="A361" i="1" l="1"/>
  <c r="D361" i="1"/>
  <c r="B361" i="1"/>
  <c r="C361" i="1" s="1"/>
  <c r="F361" i="1" s="1"/>
  <c r="E361" i="1"/>
  <c r="B362" i="1" l="1"/>
  <c r="A362" i="1"/>
  <c r="D362" i="1"/>
  <c r="C362" i="1" s="1"/>
  <c r="F362" i="1" s="1"/>
  <c r="A363" i="1" l="1"/>
  <c r="B363" i="1"/>
  <c r="D363" i="1"/>
  <c r="C363" i="1" s="1"/>
  <c r="F363" i="1" s="1"/>
  <c r="E362" i="1"/>
  <c r="E363" i="1" s="1"/>
  <c r="A364" i="1" l="1"/>
  <c r="B364" i="1"/>
  <c r="D364" i="1"/>
  <c r="E364" i="1" s="1"/>
  <c r="C364" i="1" l="1"/>
  <c r="F364" i="1" s="1"/>
  <c r="A365" i="1" l="1"/>
  <c r="B365" i="1"/>
  <c r="C365" i="1" s="1"/>
  <c r="F365" i="1" s="1"/>
  <c r="D365" i="1"/>
  <c r="E365" i="1" s="1"/>
  <c r="A366" i="1" l="1"/>
  <c r="B366" i="1"/>
  <c r="D366" i="1"/>
  <c r="C366" i="1" s="1"/>
  <c r="F366" i="1" s="1"/>
  <c r="E366" i="1"/>
  <c r="A367" i="1" l="1"/>
  <c r="B367" i="1"/>
  <c r="D367" i="1"/>
  <c r="E367" i="1" s="1"/>
  <c r="C367" i="1" l="1"/>
  <c r="F367" i="1" s="1"/>
  <c r="A368" i="1" l="1"/>
  <c r="B368" i="1"/>
  <c r="D368" i="1"/>
  <c r="C368" i="1" s="1"/>
  <c r="F368" i="1" s="1"/>
  <c r="D369" i="1" l="1"/>
  <c r="B369" i="1"/>
  <c r="C369" i="1" s="1"/>
  <c r="F369" i="1" s="1"/>
  <c r="A369" i="1"/>
  <c r="E368" i="1"/>
  <c r="E369" i="1" s="1"/>
  <c r="A370" i="1" l="1"/>
  <c r="B370" i="1"/>
  <c r="D370" i="1"/>
  <c r="C370" i="1"/>
  <c r="F370" i="1"/>
  <c r="E370" i="1"/>
  <c r="A371" i="1" l="1"/>
  <c r="D371" i="1"/>
  <c r="E371" i="1"/>
  <c r="B371" i="1"/>
  <c r="C371" i="1" s="1"/>
  <c r="F371" i="1" s="1"/>
  <c r="B372" i="1" l="1"/>
  <c r="C372" i="1" s="1"/>
  <c r="F372" i="1" s="1"/>
  <c r="D372" i="1"/>
  <c r="E372" i="1" s="1"/>
  <c r="A372" i="1"/>
  <c r="D373" i="1" l="1"/>
  <c r="A373" i="1"/>
  <c r="B373" i="1"/>
  <c r="C373" i="1" s="1"/>
  <c r="F373" i="1" s="1"/>
  <c r="E373" i="1"/>
  <c r="A374" i="1" l="1"/>
  <c r="D374" i="1"/>
  <c r="E374" i="1" s="1"/>
  <c r="B374" i="1"/>
  <c r="C374" i="1" s="1"/>
  <c r="F374" i="1" s="1"/>
  <c r="D375" i="1" l="1"/>
  <c r="E375" i="1" s="1"/>
  <c r="B375" i="1"/>
  <c r="C375" i="1" s="1"/>
  <c r="F375" i="1" s="1"/>
  <c r="A375" i="1"/>
  <c r="A376" i="1" l="1"/>
  <c r="B376" i="1"/>
  <c r="D376" i="1"/>
  <c r="E376" i="1" s="1"/>
  <c r="C376" i="1"/>
  <c r="F376" i="1" s="1"/>
  <c r="A377" i="1" l="1"/>
  <c r="D377" i="1"/>
  <c r="C377" i="1" s="1"/>
  <c r="F377" i="1" s="1"/>
  <c r="B377" i="1"/>
  <c r="D378" i="1" l="1"/>
  <c r="A378" i="1"/>
  <c r="B378" i="1"/>
  <c r="C378" i="1" s="1"/>
  <c r="F378" i="1" s="1"/>
  <c r="E377" i="1"/>
  <c r="E378" i="1" s="1"/>
  <c r="B379" i="1" l="1"/>
  <c r="A379" i="1"/>
  <c r="D379" i="1"/>
  <c r="E379" i="1" s="1"/>
  <c r="C379" i="1"/>
  <c r="F379" i="1" s="1"/>
  <c r="B380" i="1" l="1"/>
  <c r="A380" i="1"/>
  <c r="D380" i="1"/>
  <c r="C380" i="1" s="1"/>
  <c r="F380" i="1" s="1"/>
  <c r="B381" i="1" l="1"/>
  <c r="D381" i="1"/>
  <c r="C381" i="1" s="1"/>
  <c r="F381" i="1" s="1"/>
  <c r="A381" i="1"/>
  <c r="E380" i="1"/>
  <c r="E381" i="1" s="1"/>
  <c r="D382" i="1" l="1"/>
  <c r="A382" i="1"/>
  <c r="E382" i="1"/>
  <c r="B382" i="1"/>
  <c r="C382" i="1" s="1"/>
  <c r="F382" i="1" s="1"/>
  <c r="D383" i="1" l="1"/>
  <c r="A383" i="1"/>
  <c r="B383" i="1"/>
  <c r="C383" i="1" s="1"/>
  <c r="F383" i="1" s="1"/>
  <c r="E383" i="1"/>
  <c r="D384" i="1" l="1"/>
  <c r="E384" i="1" s="1"/>
  <c r="B384" i="1"/>
  <c r="C384" i="1"/>
  <c r="F384" i="1" s="1"/>
  <c r="A384" i="1"/>
  <c r="A385" i="1" l="1"/>
  <c r="D385" i="1"/>
  <c r="B385" i="1"/>
  <c r="E385" i="1"/>
  <c r="C385" i="1" l="1"/>
  <c r="F385" i="1" s="1"/>
  <c r="D386" i="1" l="1"/>
  <c r="E386" i="1" s="1"/>
  <c r="B386" i="1"/>
  <c r="A386" i="1"/>
  <c r="C386" i="1"/>
  <c r="F386" i="1" s="1"/>
  <c r="A387" i="1" l="1"/>
  <c r="B387" i="1"/>
  <c r="D387" i="1"/>
  <c r="E387" i="1" s="1"/>
  <c r="C387" i="1" l="1"/>
  <c r="F387" i="1" s="1"/>
  <c r="A388" i="1" l="1"/>
  <c r="D388" i="1"/>
  <c r="E388" i="1" s="1"/>
  <c r="B388" i="1"/>
  <c r="C388" i="1" s="1"/>
  <c r="F388" i="1" s="1"/>
  <c r="A389" i="1" l="1"/>
  <c r="B389" i="1"/>
  <c r="D389" i="1"/>
  <c r="E389" i="1" s="1"/>
  <c r="C389" i="1" l="1"/>
  <c r="F389" i="1" s="1"/>
  <c r="B390" i="1" l="1"/>
  <c r="A390" i="1"/>
  <c r="D390" i="1"/>
  <c r="C390" i="1" s="1"/>
  <c r="F390" i="1" s="1"/>
  <c r="E390" i="1"/>
  <c r="A391" i="1" l="1"/>
  <c r="B391" i="1"/>
  <c r="C391" i="1" s="1"/>
  <c r="F391" i="1" s="1"/>
  <c r="D391" i="1"/>
  <c r="E391" i="1" s="1"/>
  <c r="A392" i="1" l="1"/>
  <c r="B392" i="1"/>
  <c r="D392" i="1"/>
  <c r="C392" i="1" s="1"/>
  <c r="F392" i="1" s="1"/>
  <c r="E392" i="1"/>
  <c r="B393" i="1" l="1"/>
  <c r="D393" i="1"/>
  <c r="E393" i="1" s="1"/>
  <c r="A393" i="1"/>
  <c r="C393" i="1"/>
  <c r="F393" i="1" s="1"/>
  <c r="D394" i="1" l="1"/>
  <c r="A394" i="1"/>
  <c r="E394" i="1"/>
  <c r="B394" i="1"/>
  <c r="C394" i="1" s="1"/>
  <c r="F394" i="1" s="1"/>
  <c r="A395" i="1" l="1"/>
  <c r="B395" i="1"/>
  <c r="D395" i="1"/>
  <c r="E395" i="1" s="1"/>
  <c r="C395" i="1" l="1"/>
  <c r="F395" i="1" s="1"/>
  <c r="B396" i="1" l="1"/>
  <c r="A396" i="1"/>
  <c r="D396" i="1"/>
  <c r="C396" i="1" s="1"/>
  <c r="F396" i="1" s="1"/>
  <c r="D397" i="1" l="1"/>
  <c r="A397" i="1"/>
  <c r="B397" i="1"/>
  <c r="C397" i="1" s="1"/>
  <c r="F397" i="1" s="1"/>
  <c r="E396" i="1"/>
  <c r="B398" i="1" l="1"/>
  <c r="D398" i="1"/>
  <c r="A398" i="1"/>
  <c r="E397" i="1"/>
  <c r="E398" i="1" s="1"/>
  <c r="C398" i="1" l="1"/>
  <c r="F398" i="1" s="1"/>
  <c r="D399" i="1" l="1"/>
  <c r="E399" i="1" s="1"/>
  <c r="A399" i="1"/>
  <c r="B399" i="1"/>
  <c r="C399" i="1" s="1"/>
  <c r="F399" i="1" s="1"/>
  <c r="A400" i="1" l="1"/>
  <c r="B400" i="1"/>
  <c r="D400" i="1"/>
  <c r="E400" i="1" s="1"/>
  <c r="C400" i="1" l="1"/>
  <c r="F400" i="1" s="1"/>
  <c r="D401" i="1" l="1"/>
  <c r="A401" i="1"/>
  <c r="B401" i="1"/>
  <c r="C401" i="1" s="1"/>
  <c r="F401" i="1" s="1"/>
  <c r="E401" i="1"/>
  <c r="A402" i="1" l="1"/>
  <c r="B402" i="1"/>
  <c r="C402" i="1" s="1"/>
  <c r="F402" i="1" s="1"/>
  <c r="D402" i="1"/>
  <c r="E402" i="1" s="1"/>
  <c r="D403" i="1" l="1"/>
  <c r="E403" i="1" s="1"/>
  <c r="B403" i="1"/>
  <c r="C403" i="1" s="1"/>
  <c r="F403" i="1" s="1"/>
  <c r="A403" i="1"/>
  <c r="A404" i="1" l="1"/>
  <c r="D404" i="1"/>
  <c r="B404" i="1"/>
  <c r="C404" i="1" s="1"/>
  <c r="F404" i="1" s="1"/>
  <c r="E404" i="1"/>
  <c r="A405" i="1" l="1"/>
  <c r="B405" i="1"/>
  <c r="D405" i="1"/>
  <c r="E405" i="1" s="1"/>
  <c r="C405" i="1" l="1"/>
  <c r="F405" i="1" s="1"/>
  <c r="D406" i="1" l="1"/>
  <c r="E406" i="1"/>
  <c r="A406" i="1"/>
  <c r="B406" i="1"/>
  <c r="C406" i="1" s="1"/>
  <c r="F406" i="1" s="1"/>
  <c r="A407" i="1" l="1"/>
  <c r="B407" i="1"/>
  <c r="D407" i="1"/>
  <c r="C407" i="1" s="1"/>
  <c r="F407" i="1" s="1"/>
  <c r="B408" i="1" l="1"/>
  <c r="A408" i="1"/>
  <c r="D408" i="1"/>
  <c r="E407" i="1"/>
  <c r="E408" i="1" s="1"/>
  <c r="C408" i="1" l="1"/>
  <c r="F408" i="1" s="1"/>
  <c r="A409" i="1" l="1"/>
  <c r="D409" i="1"/>
  <c r="E409" i="1"/>
  <c r="B409" i="1"/>
  <c r="C409" i="1" s="1"/>
  <c r="F409" i="1" s="1"/>
  <c r="D410" i="1" l="1"/>
  <c r="E410" i="1" s="1"/>
  <c r="A410" i="1"/>
  <c r="B410" i="1"/>
  <c r="C410" i="1" s="1"/>
  <c r="F410" i="1" s="1"/>
  <c r="A411" i="1" l="1"/>
  <c r="D411" i="1"/>
  <c r="C411" i="1" s="1"/>
  <c r="F411" i="1" s="1"/>
  <c r="B411" i="1"/>
  <c r="B412" i="1" l="1"/>
  <c r="D412" i="1"/>
  <c r="C412" i="1" s="1"/>
  <c r="F412" i="1" s="1"/>
  <c r="A412" i="1"/>
  <c r="E411" i="1"/>
  <c r="E412" i="1" s="1"/>
  <c r="A413" i="1" l="1"/>
  <c r="B413" i="1"/>
  <c r="D413" i="1"/>
  <c r="E413" i="1" s="1"/>
  <c r="C413" i="1" l="1"/>
  <c r="F413" i="1" s="1"/>
  <c r="A414" i="1" l="1"/>
  <c r="D414" i="1"/>
  <c r="E414" i="1" s="1"/>
  <c r="B414" i="1"/>
  <c r="C414" i="1" s="1"/>
  <c r="F414" i="1" s="1"/>
  <c r="A415" i="1" l="1"/>
  <c r="D415" i="1"/>
  <c r="E415" i="1" s="1"/>
  <c r="B415" i="1"/>
  <c r="C415" i="1" s="1"/>
  <c r="F415" i="1" s="1"/>
  <c r="A416" i="1" l="1"/>
  <c r="B416" i="1"/>
  <c r="D416" i="1"/>
  <c r="C416" i="1" s="1"/>
  <c r="F416" i="1" s="1"/>
  <c r="E416" i="1"/>
  <c r="A417" i="1" l="1"/>
  <c r="D417" i="1"/>
  <c r="E417" i="1" s="1"/>
  <c r="B417" i="1"/>
  <c r="C417" i="1" l="1"/>
  <c r="F417" i="1" s="1"/>
  <c r="B418" i="1" l="1"/>
  <c r="C418" i="1" s="1"/>
  <c r="F418" i="1" s="1"/>
  <c r="A418" i="1"/>
  <c r="D418" i="1"/>
  <c r="E418" i="1" s="1"/>
  <c r="A419" i="1" l="1"/>
  <c r="B419" i="1"/>
  <c r="D419" i="1"/>
  <c r="E419" i="1" s="1"/>
  <c r="C419" i="1" l="1"/>
  <c r="F419" i="1" s="1"/>
  <c r="A420" i="1" l="1"/>
  <c r="B420" i="1"/>
  <c r="D420" i="1"/>
  <c r="C420" i="1" s="1"/>
  <c r="F420" i="1" s="1"/>
  <c r="E420" i="1"/>
  <c r="B421" i="1" l="1"/>
  <c r="D421" i="1"/>
  <c r="C421" i="1" s="1"/>
  <c r="F421" i="1" s="1"/>
  <c r="E421" i="1"/>
  <c r="A421" i="1"/>
  <c r="A422" i="1" l="1"/>
  <c r="C422" i="1"/>
  <c r="B422" i="1"/>
  <c r="E422" i="1"/>
  <c r="D422" i="1"/>
  <c r="F422" i="1"/>
  <c r="C423" i="1" l="1"/>
  <c r="E423" i="1"/>
  <c r="B423" i="1"/>
  <c r="D423" i="1"/>
  <c r="F423" i="1"/>
  <c r="A423" i="1"/>
  <c r="E424" i="1" l="1"/>
  <c r="F424" i="1"/>
  <c r="C424" i="1"/>
  <c r="A424" i="1"/>
  <c r="D424" i="1"/>
  <c r="B424" i="1"/>
  <c r="D425" i="1" l="1"/>
  <c r="F425" i="1"/>
  <c r="E425" i="1"/>
  <c r="A425" i="1"/>
  <c r="B425" i="1"/>
  <c r="C425" i="1"/>
  <c r="A426" i="1" l="1"/>
  <c r="B426" i="1"/>
  <c r="C426" i="1"/>
  <c r="D426" i="1"/>
  <c r="F426" i="1"/>
  <c r="E426" i="1"/>
  <c r="D427" i="1" l="1"/>
  <c r="F427" i="1"/>
  <c r="C427" i="1"/>
  <c r="A427" i="1"/>
  <c r="E427" i="1"/>
  <c r="B427" i="1"/>
  <c r="E428" i="1" l="1"/>
  <c r="F428" i="1"/>
  <c r="C428" i="1"/>
  <c r="A428" i="1"/>
  <c r="B428" i="1"/>
  <c r="D428" i="1"/>
  <c r="C429" i="1" l="1"/>
  <c r="D429" i="1"/>
  <c r="A429" i="1"/>
  <c r="F429" i="1"/>
  <c r="B429" i="1"/>
  <c r="E429" i="1"/>
  <c r="C430" i="1" l="1"/>
  <c r="D430" i="1"/>
  <c r="F430" i="1"/>
  <c r="E430" i="1"/>
  <c r="B430" i="1"/>
  <c r="A430" i="1"/>
  <c r="D431" i="1" l="1"/>
  <c r="A431" i="1"/>
  <c r="B431" i="1"/>
  <c r="C431" i="1"/>
  <c r="E431" i="1"/>
  <c r="F431" i="1"/>
  <c r="C432" i="1" l="1"/>
  <c r="F432" i="1"/>
  <c r="E432" i="1"/>
  <c r="A432" i="1"/>
  <c r="B432" i="1"/>
  <c r="D432" i="1"/>
  <c r="C433" i="1" l="1"/>
  <c r="F433" i="1"/>
  <c r="B433" i="1"/>
  <c r="A433" i="1"/>
  <c r="E433" i="1"/>
  <c r="D433" i="1"/>
  <c r="F434" i="1" l="1"/>
  <c r="E434" i="1"/>
  <c r="B434" i="1"/>
  <c r="C434" i="1"/>
  <c r="D434" i="1"/>
  <c r="A434" i="1"/>
  <c r="C435" i="1" l="1"/>
  <c r="D435" i="1"/>
  <c r="A435" i="1"/>
  <c r="F435" i="1"/>
  <c r="E435" i="1"/>
  <c r="B435" i="1"/>
  <c r="F436" i="1" l="1"/>
  <c r="E436" i="1"/>
  <c r="B436" i="1"/>
  <c r="D436" i="1"/>
  <c r="A436" i="1"/>
  <c r="C436" i="1"/>
  <c r="B437" i="1" l="1"/>
  <c r="C437" i="1"/>
  <c r="D437" i="1"/>
  <c r="F437" i="1"/>
  <c r="E437" i="1"/>
  <c r="A437" i="1"/>
  <c r="D438" i="1" l="1"/>
  <c r="F438" i="1"/>
  <c r="E438" i="1"/>
  <c r="B438" i="1"/>
  <c r="C438" i="1"/>
  <c r="A438" i="1"/>
  <c r="A439" i="1" l="1"/>
  <c r="E439" i="1"/>
  <c r="B439" i="1"/>
  <c r="D439" i="1"/>
  <c r="F439" i="1"/>
  <c r="C439" i="1"/>
  <c r="A440" i="1" l="1"/>
  <c r="B440" i="1"/>
  <c r="C440" i="1"/>
  <c r="D440" i="1"/>
  <c r="E440" i="1"/>
  <c r="F440" i="1"/>
  <c r="B441" i="1" l="1"/>
  <c r="C441" i="1"/>
  <c r="D441" i="1"/>
  <c r="A441" i="1"/>
  <c r="F441" i="1"/>
  <c r="E441" i="1"/>
  <c r="F442" i="1" l="1"/>
  <c r="D442" i="1"/>
  <c r="B442" i="1"/>
  <c r="C442" i="1"/>
  <c r="A442" i="1"/>
  <c r="E442" i="1"/>
  <c r="E443" i="1" l="1"/>
  <c r="A443" i="1"/>
  <c r="B443" i="1"/>
  <c r="C443" i="1"/>
  <c r="D443" i="1"/>
  <c r="F443" i="1"/>
  <c r="C444" i="1" l="1"/>
  <c r="D444" i="1"/>
  <c r="A444" i="1"/>
  <c r="B444" i="1"/>
  <c r="F444" i="1"/>
  <c r="E444" i="1"/>
  <c r="F445" i="1" l="1"/>
  <c r="A445" i="1"/>
  <c r="D445" i="1"/>
  <c r="E445" i="1"/>
  <c r="C445" i="1"/>
  <c r="B445" i="1"/>
  <c r="C446" i="1" l="1"/>
  <c r="D446" i="1"/>
  <c r="B446" i="1"/>
  <c r="F446" i="1"/>
  <c r="E446" i="1"/>
  <c r="A446" i="1"/>
  <c r="F447" i="1" l="1"/>
  <c r="E447" i="1"/>
  <c r="D447" i="1"/>
  <c r="A447" i="1"/>
  <c r="C447" i="1"/>
  <c r="B447" i="1"/>
  <c r="F448" i="1" l="1"/>
  <c r="A448" i="1"/>
  <c r="B448" i="1"/>
  <c r="C448" i="1"/>
  <c r="D448" i="1"/>
  <c r="E448" i="1"/>
  <c r="E449" i="1" l="1"/>
  <c r="D449" i="1"/>
  <c r="B449" i="1"/>
  <c r="C449" i="1"/>
  <c r="F449" i="1"/>
  <c r="A449" i="1"/>
  <c r="F450" i="1" l="1"/>
  <c r="B450" i="1"/>
  <c r="C450" i="1"/>
  <c r="E450" i="1"/>
  <c r="A450" i="1"/>
  <c r="D450" i="1"/>
  <c r="F451" i="1" l="1"/>
  <c r="E451" i="1"/>
  <c r="A451" i="1"/>
  <c r="B451" i="1"/>
  <c r="C451" i="1"/>
  <c r="D451" i="1"/>
  <c r="E452" i="1" l="1"/>
  <c r="D452" i="1"/>
  <c r="C452" i="1"/>
  <c r="B452" i="1"/>
  <c r="A452" i="1"/>
  <c r="F452" i="1"/>
  <c r="D453" i="1" l="1"/>
  <c r="A453" i="1"/>
  <c r="F453" i="1"/>
  <c r="E453" i="1"/>
  <c r="B453" i="1"/>
  <c r="C453" i="1"/>
  <c r="F454" i="1" l="1"/>
  <c r="D454" i="1"/>
  <c r="E454" i="1"/>
  <c r="A454" i="1"/>
  <c r="C454" i="1"/>
  <c r="B454" i="1"/>
  <c r="A455" i="1" l="1"/>
  <c r="B455" i="1"/>
  <c r="C455" i="1"/>
  <c r="F455" i="1"/>
  <c r="E455" i="1"/>
  <c r="D455" i="1"/>
  <c r="E456" i="1" l="1"/>
  <c r="F456" i="1"/>
  <c r="D456" i="1"/>
  <c r="A456" i="1"/>
  <c r="B456" i="1"/>
  <c r="C456" i="1"/>
  <c r="A457" i="1" l="1"/>
  <c r="B457" i="1"/>
  <c r="C457" i="1"/>
  <c r="D457" i="1"/>
  <c r="E457" i="1"/>
  <c r="F457" i="1"/>
  <c r="E458" i="1" l="1"/>
  <c r="A458" i="1"/>
  <c r="B458" i="1"/>
  <c r="C458" i="1"/>
  <c r="D458" i="1"/>
  <c r="F458" i="1"/>
  <c r="D459" i="1" l="1"/>
  <c r="A459" i="1"/>
  <c r="C459" i="1"/>
  <c r="F459" i="1"/>
  <c r="B459" i="1"/>
  <c r="E459" i="1"/>
  <c r="A460" i="1" l="1"/>
  <c r="B460" i="1"/>
  <c r="D460" i="1"/>
  <c r="C460" i="1"/>
  <c r="F460" i="1"/>
  <c r="E460" i="1"/>
  <c r="A461" i="1" l="1"/>
  <c r="C461" i="1"/>
  <c r="F461" i="1"/>
  <c r="B461" i="1"/>
  <c r="D461" i="1"/>
  <c r="E461" i="1"/>
  <c r="E462" i="1" l="1"/>
  <c r="F462" i="1"/>
  <c r="B462" i="1"/>
  <c r="C462" i="1"/>
  <c r="A462" i="1"/>
  <c r="D462" i="1"/>
  <c r="E463" i="1" l="1"/>
  <c r="A463" i="1"/>
  <c r="B463" i="1"/>
  <c r="C463" i="1"/>
  <c r="D463" i="1"/>
  <c r="F463" i="1"/>
  <c r="C464" i="1" l="1"/>
  <c r="D464" i="1"/>
  <c r="A464" i="1"/>
  <c r="B464" i="1"/>
  <c r="F464" i="1"/>
  <c r="E464" i="1"/>
  <c r="D465" i="1" l="1"/>
  <c r="E465" i="1"/>
  <c r="F465" i="1"/>
  <c r="A465" i="1"/>
  <c r="B465" i="1"/>
  <c r="C465" i="1"/>
  <c r="A466" i="1" l="1"/>
  <c r="B466" i="1"/>
  <c r="C466" i="1"/>
  <c r="F466" i="1"/>
  <c r="D466" i="1"/>
  <c r="E466" i="1"/>
  <c r="F467" i="1" l="1"/>
  <c r="E467" i="1"/>
  <c r="A467" i="1"/>
  <c r="C467" i="1"/>
  <c r="D467" i="1"/>
  <c r="B467" i="1"/>
  <c r="F468" i="1" l="1"/>
  <c r="C468" i="1"/>
  <c r="D468" i="1"/>
  <c r="E468" i="1"/>
  <c r="A468" i="1"/>
  <c r="B468" i="1"/>
  <c r="F469" i="1" l="1"/>
  <c r="E469" i="1"/>
  <c r="A469" i="1"/>
  <c r="B469" i="1"/>
  <c r="D469" i="1"/>
  <c r="C469" i="1"/>
  <c r="A470" i="1" l="1"/>
  <c r="C470" i="1"/>
  <c r="F470" i="1"/>
  <c r="E470" i="1"/>
  <c r="B470" i="1"/>
  <c r="D470" i="1"/>
  <c r="B471" i="1" l="1"/>
  <c r="D471" i="1"/>
  <c r="F471" i="1"/>
  <c r="C471" i="1"/>
  <c r="E471" i="1"/>
  <c r="A471" i="1"/>
  <c r="E472" i="1" l="1"/>
  <c r="F472" i="1"/>
  <c r="A472" i="1"/>
  <c r="D472" i="1"/>
  <c r="B472" i="1"/>
  <c r="C472" i="1"/>
  <c r="F473" i="1" l="1"/>
  <c r="B473" i="1"/>
  <c r="C473" i="1"/>
  <c r="D473" i="1"/>
  <c r="E473" i="1"/>
  <c r="A473" i="1"/>
  <c r="F474" i="1" l="1"/>
  <c r="A474" i="1"/>
  <c r="B474" i="1"/>
  <c r="C474" i="1"/>
  <c r="D474" i="1"/>
  <c r="E474" i="1"/>
  <c r="F475" i="1" l="1"/>
  <c r="E475" i="1"/>
  <c r="A475" i="1"/>
  <c r="D475" i="1"/>
  <c r="B475" i="1"/>
  <c r="C475" i="1"/>
  <c r="A476" i="1" l="1"/>
  <c r="B476" i="1"/>
  <c r="C476" i="1"/>
  <c r="F476" i="1"/>
  <c r="E476" i="1"/>
  <c r="D476" i="1"/>
  <c r="C477" i="1" l="1"/>
  <c r="A477" i="1"/>
  <c r="B477" i="1"/>
  <c r="D477" i="1"/>
  <c r="F477" i="1"/>
  <c r="E477" i="1"/>
  <c r="E478" i="1" l="1"/>
  <c r="C478" i="1"/>
  <c r="A478" i="1"/>
  <c r="B478" i="1"/>
  <c r="D478" i="1"/>
  <c r="F478" i="1"/>
  <c r="F479" i="1" l="1"/>
  <c r="E479" i="1"/>
  <c r="A479" i="1"/>
  <c r="C479" i="1"/>
  <c r="B479" i="1"/>
  <c r="D479" i="1"/>
  <c r="C480" i="1" l="1"/>
  <c r="B480" i="1"/>
  <c r="F480" i="1"/>
  <c r="E480" i="1"/>
  <c r="A480" i="1"/>
  <c r="D480" i="1"/>
  <c r="E481" i="1" l="1"/>
  <c r="A481" i="1"/>
  <c r="B481" i="1"/>
  <c r="C481" i="1"/>
  <c r="D481" i="1"/>
  <c r="F481" i="1"/>
  <c r="C482" i="1" l="1"/>
  <c r="D482" i="1"/>
  <c r="A482" i="1"/>
  <c r="F482" i="1"/>
  <c r="E482" i="1"/>
  <c r="B482" i="1"/>
  <c r="E483" i="1" l="1"/>
  <c r="A483" i="1"/>
  <c r="B483" i="1"/>
  <c r="C483" i="1"/>
  <c r="D483" i="1"/>
  <c r="F483" i="1"/>
  <c r="A484" i="1" l="1"/>
  <c r="B484" i="1"/>
  <c r="D484" i="1"/>
  <c r="F484" i="1"/>
  <c r="E484" i="1"/>
  <c r="C484" i="1"/>
  <c r="F485" i="1" l="1"/>
  <c r="A485" i="1"/>
  <c r="B485" i="1"/>
  <c r="E485" i="1"/>
  <c r="C485" i="1"/>
  <c r="D485" i="1"/>
  <c r="F486" i="1" l="1"/>
  <c r="A486" i="1"/>
  <c r="D486" i="1"/>
  <c r="C486" i="1"/>
  <c r="B486" i="1"/>
  <c r="E486" i="1"/>
  <c r="C487" i="1" l="1"/>
  <c r="D487" i="1"/>
  <c r="F487" i="1"/>
  <c r="B487" i="1"/>
  <c r="E487" i="1"/>
  <c r="A487" i="1"/>
  <c r="B488" i="1" l="1"/>
  <c r="E488" i="1"/>
  <c r="C488" i="1"/>
  <c r="D488" i="1"/>
  <c r="A488" i="1"/>
  <c r="F488" i="1"/>
  <c r="C489" i="1" l="1"/>
  <c r="F489" i="1"/>
  <c r="D489" i="1"/>
  <c r="E489" i="1"/>
  <c r="A489" i="1"/>
  <c r="B489" i="1"/>
  <c r="C490" i="1" l="1"/>
  <c r="F490" i="1"/>
  <c r="E490" i="1"/>
  <c r="A490" i="1"/>
  <c r="B490" i="1"/>
  <c r="D490" i="1"/>
  <c r="C491" i="1" l="1"/>
  <c r="A491" i="1"/>
  <c r="F491" i="1"/>
  <c r="B491" i="1"/>
  <c r="D491" i="1"/>
  <c r="E491" i="1"/>
  <c r="C492" i="1" l="1"/>
  <c r="A492" i="1"/>
  <c r="D492" i="1"/>
  <c r="F492" i="1"/>
  <c r="B492" i="1"/>
  <c r="E492" i="1"/>
  <c r="D493" i="1" l="1"/>
  <c r="F493" i="1"/>
  <c r="E493" i="1"/>
  <c r="A493" i="1"/>
  <c r="B493" i="1"/>
  <c r="C493" i="1"/>
  <c r="C494" i="1" l="1"/>
  <c r="D494" i="1"/>
  <c r="E494" i="1"/>
  <c r="F494" i="1"/>
  <c r="A494" i="1"/>
  <c r="B494" i="1"/>
  <c r="C495" i="1" l="1"/>
  <c r="D495" i="1"/>
  <c r="F495" i="1"/>
  <c r="E495" i="1"/>
  <c r="B495" i="1"/>
  <c r="A495" i="1"/>
  <c r="C496" i="1" l="1"/>
  <c r="D496" i="1"/>
  <c r="F496" i="1"/>
  <c r="E496" i="1"/>
  <c r="A496" i="1"/>
  <c r="B496" i="1"/>
  <c r="C497" i="1" l="1"/>
  <c r="D497" i="1"/>
  <c r="A497" i="1"/>
  <c r="B497" i="1"/>
  <c r="F497" i="1"/>
  <c r="E497" i="1"/>
  <c r="B498" i="1" l="1"/>
  <c r="D498" i="1"/>
  <c r="F498" i="1"/>
  <c r="E498" i="1"/>
  <c r="A498" i="1"/>
  <c r="C498" i="1"/>
  <c r="A499" i="1" l="1"/>
  <c r="D499" i="1"/>
  <c r="F499" i="1"/>
  <c r="E499" i="1"/>
  <c r="B499" i="1"/>
  <c r="C499" i="1"/>
  <c r="A500" i="1" l="1"/>
  <c r="E500" i="1"/>
  <c r="B500" i="1"/>
  <c r="F500" i="1"/>
  <c r="C500" i="1"/>
  <c r="D500" i="1"/>
</calcChain>
</file>

<file path=xl/sharedStrings.xml><?xml version="1.0" encoding="utf-8"?>
<sst xmlns="http://schemas.openxmlformats.org/spreadsheetml/2006/main" count="14" uniqueCount="14">
  <si>
    <t>Payment</t>
  </si>
  <si>
    <t>Principal</t>
  </si>
  <si>
    <t>Interest</t>
  </si>
  <si>
    <t>Payment Date</t>
  </si>
  <si>
    <t>Total Interest</t>
  </si>
  <si>
    <t>Balance</t>
  </si>
  <si>
    <t>Loan Amount:</t>
  </si>
  <si>
    <t xml:space="preserve">Loan Term (years): </t>
  </si>
  <si>
    <t xml:space="preserve">Interest rate per year: </t>
  </si>
  <si>
    <t>Periods per Year:</t>
  </si>
  <si>
    <t xml:space="preserve">Monthly Payments: </t>
  </si>
  <si>
    <t>Temp</t>
  </si>
  <si>
    <t>Wear Jacket</t>
  </si>
  <si>
    <t>Temp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</si>
</sst>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2"/>
      <color theme="1"/>
      <name val="Aptos Narrow"/>
      <family val="2"/>
      <scheme val="minor"/>
    </font>
    <font>
      <sz val="12"/>
      <color theme="0" tint="-0.14999847407452621"/>
      <name val="American Typewriter"/>
      <family val="1"/>
    </font>
    <font>
      <sz val="12"/>
      <color theme="0" tint="-0.14999847407452621"/>
      <name val="Aptos Narrow"/>
      <family val="2"/>
      <scheme val="minor"/>
    </font>
    <font>
      <sz val="15"/>
      <color theme="0"/>
      <name val="American Typewriter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8" fontId="2" fillId="2" borderId="0" xfId="0" applyNumberFormat="1" applyFont="1" applyFill="1"/>
    <xf numFmtId="164" fontId="2" fillId="2" borderId="0" xfId="0" applyNumberFormat="1" applyFont="1" applyFill="1"/>
    <xf numFmtId="0" fontId="3" fillId="2" borderId="1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9" fontId="1" fillId="3" borderId="1" xfId="0" applyNumberFormat="1" applyFont="1" applyFill="1" applyBorder="1"/>
    <xf numFmtId="164" fontId="1" fillId="2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8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5DAA-0F10-7842-BB55-5EC1C6708B23}">
  <dimension ref="A1:I500"/>
  <sheetViews>
    <sheetView tabSelected="1" workbookViewId="0">
      <pane ySplit="1" topLeftCell="A2" activePane="bottomLeft" state="frozen"/>
      <selection pane="bottomLeft" activeCell="H19" sqref="H19"/>
    </sheetView>
  </sheetViews>
  <sheetFormatPr baseColWidth="10" defaultRowHeight="16" x14ac:dyDescent="0.2"/>
  <cols>
    <col min="1" max="1" width="23.33203125" style="14" customWidth="1"/>
    <col min="2" max="2" width="17.6640625" style="15" customWidth="1"/>
    <col min="3" max="3" width="23.83203125" style="15" customWidth="1"/>
    <col min="4" max="4" width="21.1640625" style="15" customWidth="1"/>
    <col min="5" max="5" width="25.1640625" style="15" customWidth="1"/>
    <col min="6" max="6" width="21.83203125" style="15" customWidth="1"/>
    <col min="7" max="7" width="10.83203125" style="1"/>
    <col min="8" max="8" width="29.1640625" style="1" bestFit="1" customWidth="1"/>
    <col min="9" max="9" width="18.5" style="1" customWidth="1"/>
    <col min="10" max="12" width="10.83203125" style="1"/>
    <col min="13" max="13" width="11.83203125" style="1" bestFit="1" customWidth="1"/>
    <col min="14" max="16384" width="10.83203125" style="1"/>
  </cols>
  <sheetData>
    <row r="1" spans="1:9" ht="20" x14ac:dyDescent="0.25">
      <c r="A1" s="9" t="s">
        <v>3</v>
      </c>
      <c r="B1" s="10" t="s">
        <v>0</v>
      </c>
      <c r="C1" s="10" t="s">
        <v>1</v>
      </c>
      <c r="D1" s="10" t="s">
        <v>2</v>
      </c>
      <c r="E1" s="10" t="s">
        <v>4</v>
      </c>
      <c r="F1" s="10" t="s">
        <v>5</v>
      </c>
    </row>
    <row r="2" spans="1:9" ht="20" x14ac:dyDescent="0.25">
      <c r="A2" s="11">
        <v>45748</v>
      </c>
      <c r="B2" s="12">
        <f>I$6</f>
        <v>234.28125091885818</v>
      </c>
      <c r="C2" s="12">
        <f>B2-D2</f>
        <v>45.364750918858192</v>
      </c>
      <c r="D2" s="13">
        <f>$I$4/$I$5*I2</f>
        <v>188.91649999999998</v>
      </c>
      <c r="E2" s="13">
        <f>D2</f>
        <v>188.91649999999998</v>
      </c>
      <c r="F2" s="13">
        <f>I2-C2</f>
        <v>48188.635249081141</v>
      </c>
      <c r="H2" s="4" t="s">
        <v>6</v>
      </c>
      <c r="I2" s="5">
        <v>48234</v>
      </c>
    </row>
    <row r="3" spans="1:9" ht="20" x14ac:dyDescent="0.25">
      <c r="A3" s="14">
        <f>IF(AND(F2&lt;&gt;"", F2&gt;0.001),EDATE(A2,12/$I$5), "")</f>
        <v>45778</v>
      </c>
      <c r="B3" s="12">
        <f>IF(AND(F2&lt;&gt;"", F2&gt;0.001), I$6, "")</f>
        <v>234.28125091885818</v>
      </c>
      <c r="C3" s="12">
        <f>IF(AND(F2&lt;&gt;"", F2&gt;0.001), B3-D3, "")</f>
        <v>45.542429526623721</v>
      </c>
      <c r="D3" s="13">
        <f>IF(AND(F2&lt;&gt;"", F2&gt;0.001), $I$4/$I$5*F2, "")</f>
        <v>188.73882139223446</v>
      </c>
      <c r="E3" s="13">
        <f>IF(AND(F2&lt;&gt;"", F2&gt;0.001), E2+D3, "")</f>
        <v>377.65532139223444</v>
      </c>
      <c r="F3" s="13">
        <f>IF(AND(F2&lt;&gt;"", F2&gt;0.001), F2-C3, "")</f>
        <v>48143.09281955452</v>
      </c>
      <c r="H3" s="4" t="s">
        <v>7</v>
      </c>
      <c r="I3" s="6">
        <v>35</v>
      </c>
    </row>
    <row r="4" spans="1:9" ht="20" x14ac:dyDescent="0.25">
      <c r="A4" s="14">
        <f t="shared" ref="A4:A67" si="0">IF(AND(F3&lt;&gt;"", F3&gt;0.001),EDATE(A3,12/$I$5), "")</f>
        <v>45809</v>
      </c>
      <c r="B4" s="12">
        <f t="shared" ref="B4:B67" si="1">IF(AND(F3&lt;&gt;"", F3&gt;0.001), I$6, "")</f>
        <v>234.28125091885818</v>
      </c>
      <c r="C4" s="12">
        <f t="shared" ref="C4:C67" si="2">IF(AND(F3&lt;&gt;"", F3&gt;0.001), B4-D4, "")</f>
        <v>45.720804042269663</v>
      </c>
      <c r="D4" s="13">
        <f t="shared" ref="D4:D67" si="3">IF(AND(F3&lt;&gt;"", F3&gt;0.001), $I$4/$I$5*F3, "")</f>
        <v>188.56044687658851</v>
      </c>
      <c r="E4" s="13">
        <f t="shared" ref="E4:E67" si="4">IF(AND(F3&lt;&gt;"", F3&gt;0.001), E3+D4, "")</f>
        <v>566.21576826882301</v>
      </c>
      <c r="F4" s="13">
        <f t="shared" ref="F4:F67" si="5">IF(AND(F3&lt;&gt;"", F3&gt;0.001), F3-C4, "")</f>
        <v>48097.37201551225</v>
      </c>
      <c r="H4" s="4" t="s">
        <v>8</v>
      </c>
      <c r="I4" s="7">
        <v>4.7E-2</v>
      </c>
    </row>
    <row r="5" spans="1:9" ht="20" x14ac:dyDescent="0.25">
      <c r="A5" s="14">
        <f t="shared" si="0"/>
        <v>45839</v>
      </c>
      <c r="B5" s="12">
        <f t="shared" si="1"/>
        <v>234.28125091885818</v>
      </c>
      <c r="C5" s="12">
        <f t="shared" si="2"/>
        <v>45.899877191435223</v>
      </c>
      <c r="D5" s="13">
        <f t="shared" si="3"/>
        <v>188.38137372742295</v>
      </c>
      <c r="E5" s="13">
        <f t="shared" si="4"/>
        <v>754.59714199624591</v>
      </c>
      <c r="F5" s="13">
        <f t="shared" si="5"/>
        <v>48051.472138320816</v>
      </c>
      <c r="H5" s="4" t="s">
        <v>9</v>
      </c>
      <c r="I5" s="6">
        <v>12</v>
      </c>
    </row>
    <row r="6" spans="1:9" ht="20" x14ac:dyDescent="0.25">
      <c r="A6" s="14">
        <f t="shared" si="0"/>
        <v>45870</v>
      </c>
      <c r="B6" s="12">
        <f t="shared" si="1"/>
        <v>234.28125091885818</v>
      </c>
      <c r="C6" s="12">
        <f t="shared" si="2"/>
        <v>46.079651710435002</v>
      </c>
      <c r="D6" s="13">
        <f t="shared" si="3"/>
        <v>188.20159920842318</v>
      </c>
      <c r="E6" s="13">
        <f t="shared" si="4"/>
        <v>942.79874120466911</v>
      </c>
      <c r="F6" s="13">
        <f t="shared" si="5"/>
        <v>48005.392486610384</v>
      </c>
      <c r="H6" s="4" t="s">
        <v>10</v>
      </c>
      <c r="I6" s="8">
        <f>PMT($I$4/$I$5, $I$3*$I$5, -$I$2)</f>
        <v>234.28125091885818</v>
      </c>
    </row>
    <row r="7" spans="1:9" x14ac:dyDescent="0.2">
      <c r="A7" s="14">
        <f t="shared" si="0"/>
        <v>45901</v>
      </c>
      <c r="B7" s="12">
        <f t="shared" si="1"/>
        <v>234.28125091885818</v>
      </c>
      <c r="C7" s="12">
        <f t="shared" si="2"/>
        <v>46.260130346300855</v>
      </c>
      <c r="D7" s="13">
        <f t="shared" si="3"/>
        <v>188.02112057255732</v>
      </c>
      <c r="E7" s="13">
        <f t="shared" si="4"/>
        <v>1130.8198617772264</v>
      </c>
      <c r="F7" s="13">
        <f t="shared" si="5"/>
        <v>47959.132356264083</v>
      </c>
      <c r="H7" s="2"/>
    </row>
    <row r="8" spans="1:9" ht="20" x14ac:dyDescent="0.25">
      <c r="A8" s="14">
        <f t="shared" si="0"/>
        <v>45931</v>
      </c>
      <c r="B8" s="12">
        <f t="shared" si="1"/>
        <v>234.28125091885818</v>
      </c>
      <c r="C8" s="12">
        <f t="shared" si="2"/>
        <v>46.441315856823877</v>
      </c>
      <c r="D8" s="13">
        <f t="shared" si="3"/>
        <v>187.8399350620343</v>
      </c>
      <c r="E8" s="13">
        <f t="shared" si="4"/>
        <v>1318.6597968392607</v>
      </c>
      <c r="F8" s="13">
        <f t="shared" si="5"/>
        <v>47912.691040407262</v>
      </c>
      <c r="H8" s="16"/>
      <c r="I8" s="17"/>
    </row>
    <row r="9" spans="1:9" ht="20" x14ac:dyDescent="0.25">
      <c r="A9" s="14">
        <f t="shared" si="0"/>
        <v>45962</v>
      </c>
      <c r="B9" s="12">
        <f t="shared" si="1"/>
        <v>234.28125091885818</v>
      </c>
      <c r="C9" s="12">
        <f t="shared" si="2"/>
        <v>46.623211010596407</v>
      </c>
      <c r="D9" s="13">
        <f t="shared" si="3"/>
        <v>187.65803990826177</v>
      </c>
      <c r="E9" s="13">
        <f t="shared" si="4"/>
        <v>1506.3178367475225</v>
      </c>
      <c r="F9" s="13">
        <f t="shared" si="5"/>
        <v>47866.067829396663</v>
      </c>
      <c r="H9" s="16"/>
      <c r="I9" s="17"/>
    </row>
    <row r="10" spans="1:9" ht="20" x14ac:dyDescent="0.25">
      <c r="A10" s="14">
        <f t="shared" si="0"/>
        <v>45992</v>
      </c>
      <c r="B10" s="12">
        <f t="shared" si="1"/>
        <v>234.28125091885818</v>
      </c>
      <c r="C10" s="12">
        <f t="shared" si="2"/>
        <v>46.805818587054603</v>
      </c>
      <c r="D10" s="13">
        <f t="shared" si="3"/>
        <v>187.47543233180357</v>
      </c>
      <c r="E10" s="13">
        <f t="shared" si="4"/>
        <v>1693.7932690793261</v>
      </c>
      <c r="F10" s="13">
        <f t="shared" si="5"/>
        <v>47819.262010809609</v>
      </c>
      <c r="H10" s="16"/>
      <c r="I10" s="17"/>
    </row>
    <row r="11" spans="1:9" x14ac:dyDescent="0.2">
      <c r="A11" s="14">
        <f t="shared" si="0"/>
        <v>46023</v>
      </c>
      <c r="B11" s="12">
        <f t="shared" si="1"/>
        <v>234.28125091885818</v>
      </c>
      <c r="C11" s="12">
        <f t="shared" si="2"/>
        <v>46.989141376520564</v>
      </c>
      <c r="D11" s="13">
        <f t="shared" si="3"/>
        <v>187.29210954233761</v>
      </c>
      <c r="E11" s="13">
        <f t="shared" si="4"/>
        <v>1881.0853786216637</v>
      </c>
      <c r="F11" s="13">
        <f t="shared" si="5"/>
        <v>47772.272869433087</v>
      </c>
    </row>
    <row r="12" spans="1:9" x14ac:dyDescent="0.2">
      <c r="A12" s="14">
        <f t="shared" si="0"/>
        <v>46054</v>
      </c>
      <c r="B12" s="12">
        <f t="shared" si="1"/>
        <v>234.28125091885818</v>
      </c>
      <c r="C12" s="12">
        <f t="shared" si="2"/>
        <v>47.173182180245277</v>
      </c>
      <c r="D12" s="13">
        <f t="shared" si="3"/>
        <v>187.1080687386129</v>
      </c>
      <c r="E12" s="13">
        <f t="shared" si="4"/>
        <v>2068.1934473602764</v>
      </c>
      <c r="F12" s="13">
        <f t="shared" si="5"/>
        <v>47725.099687252841</v>
      </c>
    </row>
    <row r="13" spans="1:9" x14ac:dyDescent="0.2">
      <c r="A13" s="14">
        <f t="shared" si="0"/>
        <v>46082</v>
      </c>
      <c r="B13" s="12">
        <f t="shared" si="1"/>
        <v>234.28125091885818</v>
      </c>
      <c r="C13" s="12">
        <f t="shared" si="2"/>
        <v>47.357943810451218</v>
      </c>
      <c r="D13" s="13">
        <f t="shared" si="3"/>
        <v>186.92330710840696</v>
      </c>
      <c r="E13" s="13">
        <f t="shared" si="4"/>
        <v>2255.1167544686832</v>
      </c>
      <c r="F13" s="13">
        <f t="shared" si="5"/>
        <v>47677.741743442391</v>
      </c>
    </row>
    <row r="14" spans="1:9" x14ac:dyDescent="0.2">
      <c r="A14" s="14">
        <f t="shared" si="0"/>
        <v>46113</v>
      </c>
      <c r="B14" s="12">
        <f t="shared" si="1"/>
        <v>234.28125091885818</v>
      </c>
      <c r="C14" s="12">
        <f t="shared" si="2"/>
        <v>47.543429090375497</v>
      </c>
      <c r="D14" s="13">
        <f t="shared" si="3"/>
        <v>186.73782182848268</v>
      </c>
      <c r="E14" s="13">
        <f t="shared" si="4"/>
        <v>2441.8545762971657</v>
      </c>
      <c r="F14" s="13">
        <f t="shared" si="5"/>
        <v>47630.198314352019</v>
      </c>
    </row>
    <row r="15" spans="1:9" x14ac:dyDescent="0.2">
      <c r="A15" s="14">
        <f t="shared" si="0"/>
        <v>46143</v>
      </c>
      <c r="B15" s="12">
        <f t="shared" si="1"/>
        <v>234.28125091885818</v>
      </c>
      <c r="C15" s="12">
        <f t="shared" si="2"/>
        <v>47.729640854312777</v>
      </c>
      <c r="D15" s="13">
        <f t="shared" si="3"/>
        <v>186.5516100645454</v>
      </c>
      <c r="E15" s="13">
        <f t="shared" si="4"/>
        <v>2628.4061863617112</v>
      </c>
      <c r="F15" s="13">
        <f t="shared" si="5"/>
        <v>47582.468673497708</v>
      </c>
    </row>
    <row r="16" spans="1:9" x14ac:dyDescent="0.2">
      <c r="A16" s="14">
        <f t="shared" si="0"/>
        <v>46174</v>
      </c>
      <c r="B16" s="12">
        <f t="shared" si="1"/>
        <v>234.28125091885818</v>
      </c>
      <c r="C16" s="12">
        <f t="shared" si="2"/>
        <v>47.916581947658841</v>
      </c>
      <c r="D16" s="13">
        <f t="shared" si="3"/>
        <v>186.36466897119934</v>
      </c>
      <c r="E16" s="13">
        <f t="shared" si="4"/>
        <v>2814.7708553329107</v>
      </c>
      <c r="F16" s="13">
        <f t="shared" si="5"/>
        <v>47534.552091550046</v>
      </c>
    </row>
    <row r="17" spans="1:6" x14ac:dyDescent="0.2">
      <c r="A17" s="14">
        <f t="shared" si="0"/>
        <v>46204</v>
      </c>
      <c r="B17" s="12">
        <f t="shared" si="1"/>
        <v>234.28125091885818</v>
      </c>
      <c r="C17" s="12">
        <f t="shared" si="2"/>
        <v>48.104255226953853</v>
      </c>
      <c r="D17" s="13">
        <f t="shared" si="3"/>
        <v>186.17699569190432</v>
      </c>
      <c r="E17" s="13">
        <f t="shared" si="4"/>
        <v>3000.947851024815</v>
      </c>
      <c r="F17" s="13">
        <f t="shared" si="5"/>
        <v>47486.447836323088</v>
      </c>
    </row>
    <row r="18" spans="1:6" x14ac:dyDescent="0.2">
      <c r="A18" s="14">
        <f t="shared" si="0"/>
        <v>46235</v>
      </c>
      <c r="B18" s="12">
        <f t="shared" si="1"/>
        <v>234.28125091885818</v>
      </c>
      <c r="C18" s="12">
        <f t="shared" si="2"/>
        <v>48.292663559926098</v>
      </c>
      <c r="D18" s="13">
        <f t="shared" si="3"/>
        <v>185.98858735893208</v>
      </c>
      <c r="E18" s="13">
        <f t="shared" si="4"/>
        <v>3186.9364383837469</v>
      </c>
      <c r="F18" s="13">
        <f t="shared" si="5"/>
        <v>47438.155172763159</v>
      </c>
    </row>
    <row r="19" spans="1:6" x14ac:dyDescent="0.2">
      <c r="A19" s="14">
        <f t="shared" si="0"/>
        <v>46266</v>
      </c>
      <c r="B19" s="12">
        <f t="shared" si="1"/>
        <v>234.28125091885818</v>
      </c>
      <c r="C19" s="12">
        <f t="shared" si="2"/>
        <v>48.481809825535805</v>
      </c>
      <c r="D19" s="13">
        <f t="shared" si="3"/>
        <v>185.79944109332237</v>
      </c>
      <c r="E19" s="13">
        <f t="shared" si="4"/>
        <v>3372.7358794770694</v>
      </c>
      <c r="F19" s="13">
        <f t="shared" si="5"/>
        <v>47389.673362937625</v>
      </c>
    </row>
    <row r="20" spans="1:6" x14ac:dyDescent="0.2">
      <c r="A20" s="14">
        <f t="shared" si="0"/>
        <v>46296</v>
      </c>
      <c r="B20" s="12">
        <f t="shared" si="1"/>
        <v>234.28125091885818</v>
      </c>
      <c r="C20" s="12">
        <f t="shared" si="2"/>
        <v>48.671696914019151</v>
      </c>
      <c r="D20" s="13">
        <f t="shared" si="3"/>
        <v>185.60955400483903</v>
      </c>
      <c r="E20" s="13">
        <f t="shared" si="4"/>
        <v>3558.3454334819085</v>
      </c>
      <c r="F20" s="13">
        <f t="shared" si="5"/>
        <v>47341.001666023607</v>
      </c>
    </row>
    <row r="21" spans="1:6" x14ac:dyDescent="0.2">
      <c r="A21" s="14">
        <f t="shared" si="0"/>
        <v>46327</v>
      </c>
      <c r="B21" s="12">
        <f t="shared" si="1"/>
        <v>234.28125091885818</v>
      </c>
      <c r="C21" s="12">
        <f t="shared" si="2"/>
        <v>48.862327726932392</v>
      </c>
      <c r="D21" s="13">
        <f t="shared" si="3"/>
        <v>185.41892319192578</v>
      </c>
      <c r="E21" s="13">
        <f t="shared" si="4"/>
        <v>3743.7643566738343</v>
      </c>
      <c r="F21" s="13">
        <f t="shared" si="5"/>
        <v>47292.139338296678</v>
      </c>
    </row>
    <row r="22" spans="1:6" x14ac:dyDescent="0.2">
      <c r="A22" s="14">
        <f t="shared" si="0"/>
        <v>46357</v>
      </c>
      <c r="B22" s="12">
        <f t="shared" si="1"/>
        <v>234.28125091885818</v>
      </c>
      <c r="C22" s="12">
        <f t="shared" si="2"/>
        <v>49.053705177196207</v>
      </c>
      <c r="D22" s="13">
        <f t="shared" si="3"/>
        <v>185.22754574166197</v>
      </c>
      <c r="E22" s="13">
        <f t="shared" si="4"/>
        <v>3928.991902415496</v>
      </c>
      <c r="F22" s="13">
        <f t="shared" si="5"/>
        <v>47243.085633119481</v>
      </c>
    </row>
    <row r="23" spans="1:6" x14ac:dyDescent="0.2">
      <c r="A23" s="14">
        <f t="shared" si="0"/>
        <v>46388</v>
      </c>
      <c r="B23" s="12">
        <f t="shared" si="1"/>
        <v>234.28125091885818</v>
      </c>
      <c r="C23" s="12">
        <f t="shared" si="2"/>
        <v>49.245832189140231</v>
      </c>
      <c r="D23" s="13">
        <f t="shared" si="3"/>
        <v>185.03541872971795</v>
      </c>
      <c r="E23" s="13">
        <f t="shared" si="4"/>
        <v>4114.027321145214</v>
      </c>
      <c r="F23" s="13">
        <f t="shared" si="5"/>
        <v>47193.839800930342</v>
      </c>
    </row>
    <row r="24" spans="1:6" x14ac:dyDescent="0.2">
      <c r="A24" s="14">
        <f t="shared" si="0"/>
        <v>46419</v>
      </c>
      <c r="B24" s="12">
        <f t="shared" si="1"/>
        <v>234.28125091885818</v>
      </c>
      <c r="C24" s="12">
        <f t="shared" si="2"/>
        <v>49.438711698547678</v>
      </c>
      <c r="D24" s="13">
        <f t="shared" si="3"/>
        <v>184.8425392203105</v>
      </c>
      <c r="E24" s="13">
        <f t="shared" si="4"/>
        <v>4298.8698603655248</v>
      </c>
      <c r="F24" s="13">
        <f t="shared" si="5"/>
        <v>47144.401089231797</v>
      </c>
    </row>
    <row r="25" spans="1:6" x14ac:dyDescent="0.2">
      <c r="A25" s="14">
        <f t="shared" si="0"/>
        <v>46447</v>
      </c>
      <c r="B25" s="12">
        <f t="shared" si="1"/>
        <v>234.28125091885818</v>
      </c>
      <c r="C25" s="12">
        <f t="shared" si="2"/>
        <v>49.632346652700335</v>
      </c>
      <c r="D25" s="13">
        <f t="shared" si="3"/>
        <v>184.64890426615784</v>
      </c>
      <c r="E25" s="13">
        <f t="shared" si="4"/>
        <v>4483.5187646316826</v>
      </c>
      <c r="F25" s="13">
        <f t="shared" si="5"/>
        <v>47094.768742579094</v>
      </c>
    </row>
    <row r="26" spans="1:6" x14ac:dyDescent="0.2">
      <c r="A26" s="14">
        <f t="shared" si="0"/>
        <v>46478</v>
      </c>
      <c r="B26" s="12">
        <f t="shared" si="1"/>
        <v>234.28125091885818</v>
      </c>
      <c r="C26" s="12">
        <f t="shared" si="2"/>
        <v>49.826740010423407</v>
      </c>
      <c r="D26" s="13">
        <f t="shared" si="3"/>
        <v>184.45451090843477</v>
      </c>
      <c r="E26" s="13">
        <f t="shared" si="4"/>
        <v>4667.9732755401174</v>
      </c>
      <c r="F26" s="13">
        <f t="shared" si="5"/>
        <v>47044.94200256867</v>
      </c>
    </row>
    <row r="27" spans="1:6" x14ac:dyDescent="0.2">
      <c r="A27" s="14">
        <f t="shared" si="0"/>
        <v>46508</v>
      </c>
      <c r="B27" s="12">
        <f t="shared" si="1"/>
        <v>234.28125091885818</v>
      </c>
      <c r="C27" s="12">
        <f t="shared" si="2"/>
        <v>50.021894742130911</v>
      </c>
      <c r="D27" s="13">
        <f t="shared" si="3"/>
        <v>184.25935617672727</v>
      </c>
      <c r="E27" s="13">
        <f t="shared" si="4"/>
        <v>4852.2326317168445</v>
      </c>
      <c r="F27" s="13">
        <f t="shared" si="5"/>
        <v>46994.92010782654</v>
      </c>
    </row>
    <row r="28" spans="1:6" x14ac:dyDescent="0.2">
      <c r="A28" s="14">
        <f t="shared" si="0"/>
        <v>46539</v>
      </c>
      <c r="B28" s="12">
        <f t="shared" si="1"/>
        <v>234.28125091885818</v>
      </c>
      <c r="C28" s="12">
        <f t="shared" si="2"/>
        <v>50.21781382987092</v>
      </c>
      <c r="D28" s="13">
        <f t="shared" si="3"/>
        <v>184.06343708898726</v>
      </c>
      <c r="E28" s="13">
        <f t="shared" si="4"/>
        <v>5036.296068805832</v>
      </c>
      <c r="F28" s="13">
        <f t="shared" si="5"/>
        <v>46944.70229399667</v>
      </c>
    </row>
    <row r="29" spans="1:6" x14ac:dyDescent="0.2">
      <c r="A29" s="14">
        <f t="shared" si="0"/>
        <v>46569</v>
      </c>
      <c r="B29" s="12">
        <f t="shared" si="1"/>
        <v>234.28125091885818</v>
      </c>
      <c r="C29" s="12">
        <f t="shared" si="2"/>
        <v>50.414500267371238</v>
      </c>
      <c r="D29" s="13">
        <f t="shared" si="3"/>
        <v>183.86675065148694</v>
      </c>
      <c r="E29" s="13">
        <f t="shared" si="4"/>
        <v>5220.1628194573186</v>
      </c>
      <c r="F29" s="13">
        <f t="shared" si="5"/>
        <v>46894.287793729301</v>
      </c>
    </row>
    <row r="30" spans="1:6" x14ac:dyDescent="0.2">
      <c r="A30" s="14">
        <f t="shared" si="0"/>
        <v>46600</v>
      </c>
      <c r="B30" s="12">
        <f t="shared" si="1"/>
        <v>234.28125091885818</v>
      </c>
      <c r="C30" s="12">
        <f t="shared" si="2"/>
        <v>50.611957060085103</v>
      </c>
      <c r="D30" s="13">
        <f t="shared" si="3"/>
        <v>183.66929385877307</v>
      </c>
      <c r="E30" s="13">
        <f t="shared" si="4"/>
        <v>5403.8321133160916</v>
      </c>
      <c r="F30" s="13">
        <f t="shared" si="5"/>
        <v>46843.675836669216</v>
      </c>
    </row>
    <row r="31" spans="1:6" x14ac:dyDescent="0.2">
      <c r="A31" s="14">
        <f t="shared" si="0"/>
        <v>46631</v>
      </c>
      <c r="B31" s="12">
        <f t="shared" si="1"/>
        <v>234.28125091885818</v>
      </c>
      <c r="C31" s="12">
        <f t="shared" si="2"/>
        <v>50.810187225237087</v>
      </c>
      <c r="D31" s="13">
        <f t="shared" si="3"/>
        <v>183.47106369362109</v>
      </c>
      <c r="E31" s="13">
        <f t="shared" si="4"/>
        <v>5587.3031770097132</v>
      </c>
      <c r="F31" s="13">
        <f t="shared" si="5"/>
        <v>46792.865649443978</v>
      </c>
    </row>
    <row r="32" spans="1:6" x14ac:dyDescent="0.2">
      <c r="A32" s="14">
        <f t="shared" si="0"/>
        <v>46661</v>
      </c>
      <c r="B32" s="12">
        <f t="shared" si="1"/>
        <v>234.28125091885818</v>
      </c>
      <c r="C32" s="12">
        <f t="shared" si="2"/>
        <v>51.009193791869279</v>
      </c>
      <c r="D32" s="13">
        <f t="shared" si="3"/>
        <v>183.2720571269889</v>
      </c>
      <c r="E32" s="13">
        <f t="shared" si="4"/>
        <v>5770.5752341367024</v>
      </c>
      <c r="F32" s="13">
        <f t="shared" si="5"/>
        <v>46741.856455652109</v>
      </c>
    </row>
    <row r="33" spans="1:6" x14ac:dyDescent="0.2">
      <c r="A33" s="14">
        <f t="shared" si="0"/>
        <v>46692</v>
      </c>
      <c r="B33" s="12">
        <f t="shared" si="1"/>
        <v>234.28125091885818</v>
      </c>
      <c r="C33" s="12">
        <f t="shared" si="2"/>
        <v>51.20897980088742</v>
      </c>
      <c r="D33" s="13">
        <f t="shared" si="3"/>
        <v>183.07227111797076</v>
      </c>
      <c r="E33" s="13">
        <f t="shared" si="4"/>
        <v>5953.647505254673</v>
      </c>
      <c r="F33" s="13">
        <f t="shared" si="5"/>
        <v>46690.647475851219</v>
      </c>
    </row>
    <row r="34" spans="1:6" x14ac:dyDescent="0.2">
      <c r="A34" s="14">
        <f t="shared" si="0"/>
        <v>46722</v>
      </c>
      <c r="B34" s="12">
        <f t="shared" si="1"/>
        <v>234.28125091885818</v>
      </c>
      <c r="C34" s="12">
        <f t="shared" si="2"/>
        <v>51.409548305107592</v>
      </c>
      <c r="D34" s="13">
        <f t="shared" si="3"/>
        <v>182.87170261375059</v>
      </c>
      <c r="E34" s="13">
        <f t="shared" si="4"/>
        <v>6136.5192078684231</v>
      </c>
      <c r="F34" s="13">
        <f t="shared" si="5"/>
        <v>46639.237927546113</v>
      </c>
    </row>
    <row r="35" spans="1:6" x14ac:dyDescent="0.2">
      <c r="A35" s="14">
        <f t="shared" si="0"/>
        <v>46753</v>
      </c>
      <c r="B35" s="12">
        <f t="shared" si="1"/>
        <v>234.28125091885818</v>
      </c>
      <c r="C35" s="12">
        <f t="shared" si="2"/>
        <v>51.610902369302579</v>
      </c>
      <c r="D35" s="13">
        <f t="shared" si="3"/>
        <v>182.6703485495556</v>
      </c>
      <c r="E35" s="13">
        <f t="shared" si="4"/>
        <v>6319.1895564179786</v>
      </c>
      <c r="F35" s="13">
        <f t="shared" si="5"/>
        <v>46587.627025176807</v>
      </c>
    </row>
    <row r="36" spans="1:6" x14ac:dyDescent="0.2">
      <c r="A36" s="14">
        <f t="shared" si="0"/>
        <v>46784</v>
      </c>
      <c r="B36" s="12">
        <f t="shared" si="1"/>
        <v>234.28125091885818</v>
      </c>
      <c r="C36" s="12">
        <f t="shared" si="2"/>
        <v>51.813045070249018</v>
      </c>
      <c r="D36" s="13">
        <f t="shared" si="3"/>
        <v>182.46820584860916</v>
      </c>
      <c r="E36" s="13">
        <f t="shared" si="4"/>
        <v>6501.6577622665882</v>
      </c>
      <c r="F36" s="13">
        <f t="shared" si="5"/>
        <v>46535.813980106555</v>
      </c>
    </row>
    <row r="37" spans="1:6" x14ac:dyDescent="0.2">
      <c r="A37" s="14">
        <f t="shared" si="0"/>
        <v>46813</v>
      </c>
      <c r="B37" s="12">
        <f t="shared" si="1"/>
        <v>234.28125091885818</v>
      </c>
      <c r="C37" s="12">
        <f t="shared" si="2"/>
        <v>52.015979496774179</v>
      </c>
      <c r="D37" s="13">
        <f t="shared" si="3"/>
        <v>182.265271422084</v>
      </c>
      <c r="E37" s="13">
        <f t="shared" si="4"/>
        <v>6683.9230336886721</v>
      </c>
      <c r="F37" s="13">
        <f t="shared" si="5"/>
        <v>46483.798000609779</v>
      </c>
    </row>
    <row r="38" spans="1:6" x14ac:dyDescent="0.2">
      <c r="A38" s="14">
        <f t="shared" si="0"/>
        <v>46844</v>
      </c>
      <c r="B38" s="12">
        <f t="shared" si="1"/>
        <v>234.28125091885818</v>
      </c>
      <c r="C38" s="12">
        <f t="shared" si="2"/>
        <v>52.219708749803232</v>
      </c>
      <c r="D38" s="13">
        <f t="shared" si="3"/>
        <v>182.06154216905495</v>
      </c>
      <c r="E38" s="13">
        <f t="shared" si="4"/>
        <v>6865.9845758577267</v>
      </c>
      <c r="F38" s="13">
        <f t="shared" si="5"/>
        <v>46431.578291859973</v>
      </c>
    </row>
    <row r="39" spans="1:6" x14ac:dyDescent="0.2">
      <c r="A39" s="14">
        <f t="shared" si="0"/>
        <v>46874</v>
      </c>
      <c r="B39" s="12">
        <f t="shared" si="1"/>
        <v>234.28125091885818</v>
      </c>
      <c r="C39" s="12">
        <f t="shared" si="2"/>
        <v>52.424235942406625</v>
      </c>
      <c r="D39" s="13">
        <f t="shared" si="3"/>
        <v>181.85701497645155</v>
      </c>
      <c r="E39" s="13">
        <f t="shared" si="4"/>
        <v>7047.8415908341785</v>
      </c>
      <c r="F39" s="13">
        <f t="shared" si="5"/>
        <v>46379.154055917563</v>
      </c>
    </row>
    <row r="40" spans="1:6" x14ac:dyDescent="0.2">
      <c r="A40" s="14">
        <f t="shared" si="0"/>
        <v>46905</v>
      </c>
      <c r="B40" s="12">
        <f t="shared" si="1"/>
        <v>234.28125091885818</v>
      </c>
      <c r="C40" s="12">
        <f t="shared" si="2"/>
        <v>52.629564199847749</v>
      </c>
      <c r="D40" s="13">
        <f t="shared" si="3"/>
        <v>181.65168671901043</v>
      </c>
      <c r="E40" s="13">
        <f t="shared" si="4"/>
        <v>7229.4932775531888</v>
      </c>
      <c r="F40" s="13">
        <f t="shared" si="5"/>
        <v>46326.524491717711</v>
      </c>
    </row>
    <row r="41" spans="1:6" x14ac:dyDescent="0.2">
      <c r="A41" s="14">
        <f t="shared" si="0"/>
        <v>46935</v>
      </c>
      <c r="B41" s="12">
        <f t="shared" si="1"/>
        <v>234.28125091885818</v>
      </c>
      <c r="C41" s="12">
        <f t="shared" si="2"/>
        <v>52.835696659630486</v>
      </c>
      <c r="D41" s="13">
        <f t="shared" si="3"/>
        <v>181.44555425922769</v>
      </c>
      <c r="E41" s="13">
        <f t="shared" si="4"/>
        <v>7410.9388318124165</v>
      </c>
      <c r="F41" s="13">
        <f t="shared" si="5"/>
        <v>46273.688795058079</v>
      </c>
    </row>
    <row r="42" spans="1:6" x14ac:dyDescent="0.2">
      <c r="A42" s="14">
        <f t="shared" si="0"/>
        <v>46966</v>
      </c>
      <c r="B42" s="12">
        <f t="shared" si="1"/>
        <v>234.28125091885818</v>
      </c>
      <c r="C42" s="12">
        <f t="shared" si="2"/>
        <v>53.042636471547382</v>
      </c>
      <c r="D42" s="13">
        <f t="shared" si="3"/>
        <v>181.23861444731079</v>
      </c>
      <c r="E42" s="13">
        <f t="shared" si="4"/>
        <v>7592.1774462597277</v>
      </c>
      <c r="F42" s="13">
        <f t="shared" si="5"/>
        <v>46220.646158586533</v>
      </c>
    </row>
    <row r="43" spans="1:6" x14ac:dyDescent="0.2">
      <c r="A43" s="14">
        <f t="shared" si="0"/>
        <v>46997</v>
      </c>
      <c r="B43" s="12">
        <f t="shared" si="1"/>
        <v>234.28125091885818</v>
      </c>
      <c r="C43" s="12">
        <f t="shared" si="2"/>
        <v>53.2503867977276</v>
      </c>
      <c r="D43" s="13">
        <f t="shared" si="3"/>
        <v>181.03086412113058</v>
      </c>
      <c r="E43" s="13">
        <f t="shared" si="4"/>
        <v>7773.2083103808582</v>
      </c>
      <c r="F43" s="13">
        <f t="shared" si="5"/>
        <v>46167.395771788804</v>
      </c>
    </row>
    <row r="44" spans="1:6" x14ac:dyDescent="0.2">
      <c r="A44" s="14">
        <f t="shared" si="0"/>
        <v>47027</v>
      </c>
      <c r="B44" s="12">
        <f t="shared" si="1"/>
        <v>234.28125091885818</v>
      </c>
      <c r="C44" s="12">
        <f t="shared" si="2"/>
        <v>53.458950812685373</v>
      </c>
      <c r="D44" s="13">
        <f t="shared" si="3"/>
        <v>180.8223001061728</v>
      </c>
      <c r="E44" s="13">
        <f t="shared" si="4"/>
        <v>7954.0306104870306</v>
      </c>
      <c r="F44" s="13">
        <f t="shared" si="5"/>
        <v>46113.936820976116</v>
      </c>
    </row>
    <row r="45" spans="1:6" x14ac:dyDescent="0.2">
      <c r="A45" s="14">
        <f t="shared" si="0"/>
        <v>47058</v>
      </c>
      <c r="B45" s="12">
        <f t="shared" si="1"/>
        <v>234.28125091885818</v>
      </c>
      <c r="C45" s="12">
        <f t="shared" si="2"/>
        <v>53.668331703368409</v>
      </c>
      <c r="D45" s="13">
        <f t="shared" si="3"/>
        <v>180.61291921548977</v>
      </c>
      <c r="E45" s="13">
        <f t="shared" si="4"/>
        <v>8134.64352970252</v>
      </c>
      <c r="F45" s="13">
        <f t="shared" si="5"/>
        <v>46060.268489272748</v>
      </c>
    </row>
    <row r="46" spans="1:6" x14ac:dyDescent="0.2">
      <c r="A46" s="14">
        <f t="shared" si="0"/>
        <v>47088</v>
      </c>
      <c r="B46" s="12">
        <f t="shared" si="1"/>
        <v>234.28125091885818</v>
      </c>
      <c r="C46" s="12">
        <f t="shared" si="2"/>
        <v>53.878532669206578</v>
      </c>
      <c r="D46" s="13">
        <f t="shared" si="3"/>
        <v>180.4027182496516</v>
      </c>
      <c r="E46" s="13">
        <f t="shared" si="4"/>
        <v>8315.0462479521721</v>
      </c>
      <c r="F46" s="13">
        <f t="shared" si="5"/>
        <v>46006.38995660354</v>
      </c>
    </row>
    <row r="47" spans="1:6" x14ac:dyDescent="0.2">
      <c r="A47" s="14">
        <f t="shared" si="0"/>
        <v>47119</v>
      </c>
      <c r="B47" s="12">
        <f t="shared" si="1"/>
        <v>234.28125091885818</v>
      </c>
      <c r="C47" s="12">
        <f t="shared" si="2"/>
        <v>54.089556922160995</v>
      </c>
      <c r="D47" s="13">
        <f t="shared" si="3"/>
        <v>180.19169399669718</v>
      </c>
      <c r="E47" s="13">
        <f t="shared" si="4"/>
        <v>8495.2379419488698</v>
      </c>
      <c r="F47" s="13">
        <f t="shared" si="5"/>
        <v>45952.300399681379</v>
      </c>
    </row>
    <row r="48" spans="1:6" x14ac:dyDescent="0.2">
      <c r="A48" s="14">
        <f t="shared" si="0"/>
        <v>47150</v>
      </c>
      <c r="B48" s="12">
        <f t="shared" si="1"/>
        <v>234.28125091885818</v>
      </c>
      <c r="C48" s="12">
        <f t="shared" si="2"/>
        <v>54.301407686772791</v>
      </c>
      <c r="D48" s="13">
        <f t="shared" si="3"/>
        <v>179.97984323208539</v>
      </c>
      <c r="E48" s="13">
        <f t="shared" si="4"/>
        <v>8675.2177851809556</v>
      </c>
      <c r="F48" s="13">
        <f t="shared" si="5"/>
        <v>45897.998991994609</v>
      </c>
    </row>
    <row r="49" spans="1:6" x14ac:dyDescent="0.2">
      <c r="A49" s="14">
        <f t="shared" si="0"/>
        <v>47178</v>
      </c>
      <c r="B49" s="12">
        <f t="shared" si="1"/>
        <v>234.28125091885818</v>
      </c>
      <c r="C49" s="12">
        <f t="shared" si="2"/>
        <v>54.514088200212626</v>
      </c>
      <c r="D49" s="13">
        <f t="shared" si="3"/>
        <v>179.76716271864555</v>
      </c>
      <c r="E49" s="13">
        <f t="shared" si="4"/>
        <v>8854.984947899602</v>
      </c>
      <c r="F49" s="13">
        <f t="shared" si="5"/>
        <v>45843.484903794393</v>
      </c>
    </row>
    <row r="50" spans="1:6" x14ac:dyDescent="0.2">
      <c r="A50" s="14">
        <f t="shared" si="0"/>
        <v>47209</v>
      </c>
      <c r="B50" s="12">
        <f t="shared" si="1"/>
        <v>234.28125091885818</v>
      </c>
      <c r="C50" s="12">
        <f t="shared" si="2"/>
        <v>54.727601712330141</v>
      </c>
      <c r="D50" s="13">
        <f t="shared" si="3"/>
        <v>179.55364920652804</v>
      </c>
      <c r="E50" s="13">
        <f t="shared" si="4"/>
        <v>9034.5385971061296</v>
      </c>
      <c r="F50" s="13">
        <f t="shared" si="5"/>
        <v>45788.757302082064</v>
      </c>
    </row>
    <row r="51" spans="1:6" x14ac:dyDescent="0.2">
      <c r="A51" s="14">
        <f t="shared" si="0"/>
        <v>47239</v>
      </c>
      <c r="B51" s="12">
        <f t="shared" si="1"/>
        <v>234.28125091885818</v>
      </c>
      <c r="C51" s="12">
        <f t="shared" si="2"/>
        <v>54.941951485703441</v>
      </c>
      <c r="D51" s="13">
        <f t="shared" si="3"/>
        <v>179.33929943315474</v>
      </c>
      <c r="E51" s="13">
        <f t="shared" si="4"/>
        <v>9213.8778965392848</v>
      </c>
      <c r="F51" s="13">
        <f t="shared" si="5"/>
        <v>45733.815350596364</v>
      </c>
    </row>
    <row r="52" spans="1:6" x14ac:dyDescent="0.2">
      <c r="A52" s="14">
        <f t="shared" si="0"/>
        <v>47270</v>
      </c>
      <c r="B52" s="12">
        <f t="shared" si="1"/>
        <v>234.28125091885818</v>
      </c>
      <c r="C52" s="12">
        <f t="shared" si="2"/>
        <v>55.157140795689088</v>
      </c>
      <c r="D52" s="13">
        <f t="shared" si="3"/>
        <v>179.12411012316909</v>
      </c>
      <c r="E52" s="13">
        <f t="shared" si="4"/>
        <v>9393.0020066624547</v>
      </c>
      <c r="F52" s="13">
        <f t="shared" si="5"/>
        <v>45678.658209800677</v>
      </c>
    </row>
    <row r="53" spans="1:6" x14ac:dyDescent="0.2">
      <c r="A53" s="14">
        <f t="shared" si="0"/>
        <v>47300</v>
      </c>
      <c r="B53" s="12">
        <f t="shared" si="1"/>
        <v>234.28125091885818</v>
      </c>
      <c r="C53" s="12">
        <f t="shared" si="2"/>
        <v>55.373172930472208</v>
      </c>
      <c r="D53" s="13">
        <f t="shared" si="3"/>
        <v>178.90807798838597</v>
      </c>
      <c r="E53" s="13">
        <f t="shared" si="4"/>
        <v>9571.9100846508409</v>
      </c>
      <c r="F53" s="13">
        <f t="shared" si="5"/>
        <v>45623.285036870206</v>
      </c>
    </row>
    <row r="54" spans="1:6" x14ac:dyDescent="0.2">
      <c r="A54" s="14">
        <f t="shared" si="0"/>
        <v>47331</v>
      </c>
      <c r="B54" s="12">
        <f t="shared" si="1"/>
        <v>234.28125091885818</v>
      </c>
      <c r="C54" s="12">
        <f t="shared" si="2"/>
        <v>55.590051191116544</v>
      </c>
      <c r="D54" s="13">
        <f t="shared" si="3"/>
        <v>178.69119972774163</v>
      </c>
      <c r="E54" s="13">
        <f t="shared" si="4"/>
        <v>9750.6012843785829</v>
      </c>
      <c r="F54" s="13">
        <f t="shared" si="5"/>
        <v>45567.694985679089</v>
      </c>
    </row>
    <row r="55" spans="1:6" x14ac:dyDescent="0.2">
      <c r="A55" s="14">
        <f t="shared" si="0"/>
        <v>47362</v>
      </c>
      <c r="B55" s="12">
        <f t="shared" si="1"/>
        <v>234.28125091885818</v>
      </c>
      <c r="C55" s="12">
        <f t="shared" si="2"/>
        <v>55.807778891615101</v>
      </c>
      <c r="D55" s="13">
        <f t="shared" si="3"/>
        <v>178.47347202724308</v>
      </c>
      <c r="E55" s="13">
        <f t="shared" si="4"/>
        <v>9929.0747564058256</v>
      </c>
      <c r="F55" s="13">
        <f t="shared" si="5"/>
        <v>45511.887206787476</v>
      </c>
    </row>
    <row r="56" spans="1:6" x14ac:dyDescent="0.2">
      <c r="A56" s="14">
        <f t="shared" si="0"/>
        <v>47392</v>
      </c>
      <c r="B56" s="12">
        <f t="shared" si="1"/>
        <v>234.28125091885818</v>
      </c>
      <c r="C56" s="12">
        <f t="shared" si="2"/>
        <v>56.026359358940567</v>
      </c>
      <c r="D56" s="13">
        <f t="shared" si="3"/>
        <v>178.25489155991761</v>
      </c>
      <c r="E56" s="13">
        <f t="shared" si="4"/>
        <v>10107.329647965744</v>
      </c>
      <c r="F56" s="13">
        <f t="shared" si="5"/>
        <v>45455.860847428536</v>
      </c>
    </row>
    <row r="57" spans="1:6" x14ac:dyDescent="0.2">
      <c r="A57" s="14">
        <f t="shared" si="0"/>
        <v>47423</v>
      </c>
      <c r="B57" s="12">
        <f t="shared" si="1"/>
        <v>234.28125091885818</v>
      </c>
      <c r="C57" s="12">
        <f t="shared" si="2"/>
        <v>56.245795933096417</v>
      </c>
      <c r="D57" s="13">
        <f t="shared" si="3"/>
        <v>178.03545498576176</v>
      </c>
      <c r="E57" s="13">
        <f t="shared" si="4"/>
        <v>10285.365102951506</v>
      </c>
      <c r="F57" s="13">
        <f t="shared" si="5"/>
        <v>45399.615051495442</v>
      </c>
    </row>
    <row r="58" spans="1:6" x14ac:dyDescent="0.2">
      <c r="A58" s="14">
        <f t="shared" si="0"/>
        <v>47453</v>
      </c>
      <c r="B58" s="12">
        <f t="shared" si="1"/>
        <v>234.28125091885818</v>
      </c>
      <c r="C58" s="12">
        <f t="shared" si="2"/>
        <v>56.466091967167699</v>
      </c>
      <c r="D58" s="13">
        <f t="shared" si="3"/>
        <v>177.81515895169048</v>
      </c>
      <c r="E58" s="13">
        <f t="shared" si="4"/>
        <v>10463.180261903197</v>
      </c>
      <c r="F58" s="13">
        <f t="shared" si="5"/>
        <v>45343.148959528276</v>
      </c>
    </row>
    <row r="59" spans="1:6" x14ac:dyDescent="0.2">
      <c r="A59" s="14">
        <f t="shared" si="0"/>
        <v>47484</v>
      </c>
      <c r="B59" s="12">
        <f t="shared" si="1"/>
        <v>234.28125091885818</v>
      </c>
      <c r="C59" s="12">
        <f t="shared" si="2"/>
        <v>56.687250827372452</v>
      </c>
      <c r="D59" s="13">
        <f t="shared" si="3"/>
        <v>177.59400009148573</v>
      </c>
      <c r="E59" s="13">
        <f t="shared" si="4"/>
        <v>10640.774261994682</v>
      </c>
      <c r="F59" s="13">
        <f t="shared" si="5"/>
        <v>45286.461708700903</v>
      </c>
    </row>
    <row r="60" spans="1:6" x14ac:dyDescent="0.2">
      <c r="A60" s="14">
        <f t="shared" si="0"/>
        <v>47515</v>
      </c>
      <c r="B60" s="12">
        <f t="shared" si="1"/>
        <v>234.28125091885818</v>
      </c>
      <c r="C60" s="12">
        <f t="shared" si="2"/>
        <v>56.909275893112977</v>
      </c>
      <c r="D60" s="13">
        <f t="shared" si="3"/>
        <v>177.3719750257452</v>
      </c>
      <c r="E60" s="13">
        <f t="shared" si="4"/>
        <v>10818.146237020428</v>
      </c>
      <c r="F60" s="13">
        <f t="shared" si="5"/>
        <v>45229.552432807788</v>
      </c>
    </row>
    <row r="61" spans="1:6" x14ac:dyDescent="0.2">
      <c r="A61" s="14">
        <f t="shared" si="0"/>
        <v>47543</v>
      </c>
      <c r="B61" s="12">
        <f t="shared" si="1"/>
        <v>234.28125091885818</v>
      </c>
      <c r="C61" s="12">
        <f t="shared" si="2"/>
        <v>57.132170557027678</v>
      </c>
      <c r="D61" s="13">
        <f t="shared" si="3"/>
        <v>177.1490803618305</v>
      </c>
      <c r="E61" s="13">
        <f t="shared" si="4"/>
        <v>10995.295317382259</v>
      </c>
      <c r="F61" s="13">
        <f t="shared" si="5"/>
        <v>45172.420262250758</v>
      </c>
    </row>
    <row r="62" spans="1:6" x14ac:dyDescent="0.2">
      <c r="A62" s="14">
        <f t="shared" si="0"/>
        <v>47574</v>
      </c>
      <c r="B62" s="12">
        <f t="shared" si="1"/>
        <v>234.28125091885818</v>
      </c>
      <c r="C62" s="12">
        <f t="shared" si="2"/>
        <v>57.355938225042706</v>
      </c>
      <c r="D62" s="13">
        <f t="shared" si="3"/>
        <v>176.92531269381547</v>
      </c>
      <c r="E62" s="13">
        <f t="shared" si="4"/>
        <v>11172.220630076074</v>
      </c>
      <c r="F62" s="13">
        <f t="shared" si="5"/>
        <v>45115.064324025712</v>
      </c>
    </row>
    <row r="63" spans="1:6" x14ac:dyDescent="0.2">
      <c r="A63" s="14">
        <f t="shared" si="0"/>
        <v>47604</v>
      </c>
      <c r="B63" s="12">
        <f t="shared" si="1"/>
        <v>234.28125091885818</v>
      </c>
      <c r="C63" s="12">
        <f t="shared" si="2"/>
        <v>57.580582316424142</v>
      </c>
      <c r="D63" s="13">
        <f t="shared" si="3"/>
        <v>176.70066860243404</v>
      </c>
      <c r="E63" s="13">
        <f t="shared" si="4"/>
        <v>11348.921298678508</v>
      </c>
      <c r="F63" s="13">
        <f t="shared" si="5"/>
        <v>45057.483741709286</v>
      </c>
    </row>
    <row r="64" spans="1:6" x14ac:dyDescent="0.2">
      <c r="A64" s="14">
        <f t="shared" si="0"/>
        <v>47635</v>
      </c>
      <c r="B64" s="12">
        <f t="shared" si="1"/>
        <v>234.28125091885818</v>
      </c>
      <c r="C64" s="12">
        <f t="shared" si="2"/>
        <v>57.806106263830145</v>
      </c>
      <c r="D64" s="13">
        <f t="shared" si="3"/>
        <v>176.47514465502803</v>
      </c>
      <c r="E64" s="13">
        <f t="shared" si="4"/>
        <v>11525.396443333535</v>
      </c>
      <c r="F64" s="13">
        <f t="shared" si="5"/>
        <v>44999.677635445456</v>
      </c>
    </row>
    <row r="65" spans="1:6" x14ac:dyDescent="0.2">
      <c r="A65" s="14">
        <f t="shared" si="0"/>
        <v>47665</v>
      </c>
      <c r="B65" s="12">
        <f t="shared" si="1"/>
        <v>234.28125091885818</v>
      </c>
      <c r="C65" s="12">
        <f t="shared" si="2"/>
        <v>58.032513513363483</v>
      </c>
      <c r="D65" s="13">
        <f t="shared" si="3"/>
        <v>176.24873740549469</v>
      </c>
      <c r="E65" s="13">
        <f t="shared" si="4"/>
        <v>11701.645180739029</v>
      </c>
      <c r="F65" s="13">
        <f t="shared" si="5"/>
        <v>44941.645121932095</v>
      </c>
    </row>
    <row r="66" spans="1:6" x14ac:dyDescent="0.2">
      <c r="A66" s="14">
        <f t="shared" si="0"/>
        <v>47696</v>
      </c>
      <c r="B66" s="12">
        <f t="shared" si="1"/>
        <v>234.28125091885818</v>
      </c>
      <c r="C66" s="12">
        <f t="shared" si="2"/>
        <v>58.259807524624136</v>
      </c>
      <c r="D66" s="13">
        <f t="shared" si="3"/>
        <v>176.02144339423404</v>
      </c>
      <c r="E66" s="13">
        <f t="shared" si="4"/>
        <v>11877.666624133264</v>
      </c>
      <c r="F66" s="13">
        <f t="shared" si="5"/>
        <v>44883.385314407475</v>
      </c>
    </row>
    <row r="67" spans="1:6" x14ac:dyDescent="0.2">
      <c r="A67" s="14">
        <f t="shared" si="0"/>
        <v>47727</v>
      </c>
      <c r="B67" s="12">
        <f t="shared" si="1"/>
        <v>234.28125091885818</v>
      </c>
      <c r="C67" s="12">
        <f t="shared" si="2"/>
        <v>58.48799177076225</v>
      </c>
      <c r="D67" s="13">
        <f t="shared" si="3"/>
        <v>175.79325914809593</v>
      </c>
      <c r="E67" s="13">
        <f t="shared" si="4"/>
        <v>12053.459883281361</v>
      </c>
      <c r="F67" s="13">
        <f t="shared" si="5"/>
        <v>44824.897322636709</v>
      </c>
    </row>
    <row r="68" spans="1:6" x14ac:dyDescent="0.2">
      <c r="A68" s="14">
        <f t="shared" ref="A68:A131" si="6">IF(AND(F67&lt;&gt;"", F67&gt;0.001),EDATE(A67,12/$I$5), "")</f>
        <v>47757</v>
      </c>
      <c r="B68" s="12">
        <f t="shared" ref="B68:B131" si="7">IF(AND(F67&lt;&gt;"", F67&gt;0.001), I$6, "")</f>
        <v>234.28125091885818</v>
      </c>
      <c r="C68" s="12">
        <f t="shared" ref="C68:C131" si="8">IF(AND(F67&lt;&gt;"", F67&gt;0.001), B68-D68, "")</f>
        <v>58.71706973853108</v>
      </c>
      <c r="D68" s="13">
        <f t="shared" ref="D68:D131" si="9">IF(AND(F67&lt;&gt;"", F67&gt;0.001), $I$4/$I$5*F67, "")</f>
        <v>175.5641811803271</v>
      </c>
      <c r="E68" s="13">
        <f t="shared" ref="E68:E131" si="10">IF(AND(F67&lt;&gt;"", F67&gt;0.001), E67+D68, "")</f>
        <v>12229.024064461688</v>
      </c>
      <c r="F68" s="13">
        <f t="shared" ref="F68:F131" si="11">IF(AND(F67&lt;&gt;"", F67&gt;0.001), F67-C68, "")</f>
        <v>44766.180252898179</v>
      </c>
    </row>
    <row r="69" spans="1:6" x14ac:dyDescent="0.2">
      <c r="A69" s="14">
        <f t="shared" si="6"/>
        <v>47788</v>
      </c>
      <c r="B69" s="12">
        <f t="shared" si="7"/>
        <v>234.28125091885818</v>
      </c>
      <c r="C69" s="12">
        <f t="shared" si="8"/>
        <v>58.947044928340318</v>
      </c>
      <c r="D69" s="13">
        <f t="shared" si="9"/>
        <v>175.33420599051786</v>
      </c>
      <c r="E69" s="13">
        <f t="shared" si="10"/>
        <v>12404.358270452205</v>
      </c>
      <c r="F69" s="13">
        <f t="shared" si="11"/>
        <v>44707.233207969839</v>
      </c>
    </row>
    <row r="70" spans="1:6" x14ac:dyDescent="0.2">
      <c r="A70" s="14">
        <f t="shared" si="6"/>
        <v>47818</v>
      </c>
      <c r="B70" s="12">
        <f t="shared" si="7"/>
        <v>234.28125091885818</v>
      </c>
      <c r="C70" s="12">
        <f t="shared" si="8"/>
        <v>59.177920854309662</v>
      </c>
      <c r="D70" s="13">
        <f t="shared" si="9"/>
        <v>175.10333006454852</v>
      </c>
      <c r="E70" s="13">
        <f t="shared" si="10"/>
        <v>12579.461600516754</v>
      </c>
      <c r="F70" s="13">
        <f t="shared" si="11"/>
        <v>44648.055287115531</v>
      </c>
    </row>
    <row r="71" spans="1:6" x14ac:dyDescent="0.2">
      <c r="A71" s="14">
        <f t="shared" si="6"/>
        <v>47849</v>
      </c>
      <c r="B71" s="12">
        <f t="shared" si="7"/>
        <v>234.28125091885818</v>
      </c>
      <c r="C71" s="12">
        <f t="shared" si="8"/>
        <v>59.409701044322361</v>
      </c>
      <c r="D71" s="13">
        <f t="shared" si="9"/>
        <v>174.87154987453582</v>
      </c>
      <c r="E71" s="13">
        <f t="shared" si="10"/>
        <v>12754.333150391289</v>
      </c>
      <c r="F71" s="13">
        <f t="shared" si="11"/>
        <v>44588.645586071209</v>
      </c>
    </row>
    <row r="72" spans="1:6" x14ac:dyDescent="0.2">
      <c r="A72" s="14">
        <f t="shared" si="6"/>
        <v>47880</v>
      </c>
      <c r="B72" s="12">
        <f t="shared" si="7"/>
        <v>234.28125091885818</v>
      </c>
      <c r="C72" s="12">
        <f t="shared" si="8"/>
        <v>59.64238904007928</v>
      </c>
      <c r="D72" s="13">
        <f t="shared" si="9"/>
        <v>174.6388618787789</v>
      </c>
      <c r="E72" s="13">
        <f t="shared" si="10"/>
        <v>12928.972012270067</v>
      </c>
      <c r="F72" s="13">
        <f t="shared" si="11"/>
        <v>44529.003197031132</v>
      </c>
    </row>
    <row r="73" spans="1:6" x14ac:dyDescent="0.2">
      <c r="A73" s="14">
        <f t="shared" si="6"/>
        <v>47908</v>
      </c>
      <c r="B73" s="12">
        <f t="shared" si="7"/>
        <v>234.28125091885818</v>
      </c>
      <c r="C73" s="12">
        <f t="shared" si="8"/>
        <v>59.875988397152923</v>
      </c>
      <c r="D73" s="13">
        <f t="shared" si="9"/>
        <v>174.40526252170525</v>
      </c>
      <c r="E73" s="13">
        <f t="shared" si="10"/>
        <v>13103.377274791772</v>
      </c>
      <c r="F73" s="13">
        <f t="shared" si="11"/>
        <v>44469.127208633981</v>
      </c>
    </row>
    <row r="74" spans="1:6" x14ac:dyDescent="0.2">
      <c r="A74" s="14">
        <f t="shared" si="6"/>
        <v>47939</v>
      </c>
      <c r="B74" s="12">
        <f t="shared" si="7"/>
        <v>234.28125091885818</v>
      </c>
      <c r="C74" s="12">
        <f t="shared" si="8"/>
        <v>60.110502685041752</v>
      </c>
      <c r="D74" s="13">
        <f t="shared" si="9"/>
        <v>174.17074823381643</v>
      </c>
      <c r="E74" s="13">
        <f t="shared" si="10"/>
        <v>13277.548023025589</v>
      </c>
      <c r="F74" s="13">
        <f t="shared" si="11"/>
        <v>44409.016705948939</v>
      </c>
    </row>
    <row r="75" spans="1:6" x14ac:dyDescent="0.2">
      <c r="A75" s="14">
        <f t="shared" si="6"/>
        <v>47969</v>
      </c>
      <c r="B75" s="12">
        <f t="shared" si="7"/>
        <v>234.28125091885818</v>
      </c>
      <c r="C75" s="12">
        <f t="shared" si="8"/>
        <v>60.345935487224835</v>
      </c>
      <c r="D75" s="13">
        <f t="shared" si="9"/>
        <v>173.93531543163334</v>
      </c>
      <c r="E75" s="13">
        <f t="shared" si="10"/>
        <v>13451.483338457223</v>
      </c>
      <c r="F75" s="13">
        <f t="shared" si="11"/>
        <v>44348.670770461715</v>
      </c>
    </row>
    <row r="76" spans="1:6" x14ac:dyDescent="0.2">
      <c r="A76" s="14">
        <f t="shared" si="6"/>
        <v>48000</v>
      </c>
      <c r="B76" s="12">
        <f t="shared" si="7"/>
        <v>234.28125091885818</v>
      </c>
      <c r="C76" s="12">
        <f t="shared" si="8"/>
        <v>60.582290401216483</v>
      </c>
      <c r="D76" s="13">
        <f t="shared" si="9"/>
        <v>173.69896051764169</v>
      </c>
      <c r="E76" s="13">
        <f t="shared" si="10"/>
        <v>13625.182298974865</v>
      </c>
      <c r="F76" s="13">
        <f t="shared" si="11"/>
        <v>44288.088480060498</v>
      </c>
    </row>
    <row r="77" spans="1:6" x14ac:dyDescent="0.2">
      <c r="A77" s="14">
        <f t="shared" si="6"/>
        <v>48030</v>
      </c>
      <c r="B77" s="12">
        <f t="shared" si="7"/>
        <v>234.28125091885818</v>
      </c>
      <c r="C77" s="12">
        <f t="shared" si="8"/>
        <v>60.819571038621234</v>
      </c>
      <c r="D77" s="13">
        <f t="shared" si="9"/>
        <v>173.46167988023694</v>
      </c>
      <c r="E77" s="13">
        <f t="shared" si="10"/>
        <v>13798.643978855102</v>
      </c>
      <c r="F77" s="13">
        <f t="shared" si="11"/>
        <v>44227.268909021877</v>
      </c>
    </row>
    <row r="78" spans="1:6" x14ac:dyDescent="0.2">
      <c r="A78" s="14">
        <f t="shared" si="6"/>
        <v>48061</v>
      </c>
      <c r="B78" s="12">
        <f t="shared" si="7"/>
        <v>234.28125091885818</v>
      </c>
      <c r="C78" s="12">
        <f t="shared" si="8"/>
        <v>61.057781025189172</v>
      </c>
      <c r="D78" s="13">
        <f t="shared" si="9"/>
        <v>173.22346989366901</v>
      </c>
      <c r="E78" s="13">
        <f t="shared" si="10"/>
        <v>13971.86744874877</v>
      </c>
      <c r="F78" s="13">
        <f t="shared" si="11"/>
        <v>44166.211127996685</v>
      </c>
    </row>
    <row r="79" spans="1:6" x14ac:dyDescent="0.2">
      <c r="A79" s="14">
        <f t="shared" si="6"/>
        <v>48092</v>
      </c>
      <c r="B79" s="12">
        <f t="shared" si="7"/>
        <v>234.28125091885818</v>
      </c>
      <c r="C79" s="12">
        <f t="shared" si="8"/>
        <v>61.296924000871172</v>
      </c>
      <c r="D79" s="13">
        <f t="shared" si="9"/>
        <v>172.984326917987</v>
      </c>
      <c r="E79" s="13">
        <f t="shared" si="10"/>
        <v>14144.851775666757</v>
      </c>
      <c r="F79" s="13">
        <f t="shared" si="11"/>
        <v>44104.914203995817</v>
      </c>
    </row>
    <row r="80" spans="1:6" x14ac:dyDescent="0.2">
      <c r="A80" s="14">
        <f t="shared" si="6"/>
        <v>48122</v>
      </c>
      <c r="B80" s="12">
        <f t="shared" si="7"/>
        <v>234.28125091885818</v>
      </c>
      <c r="C80" s="12">
        <f t="shared" si="8"/>
        <v>61.537003619874582</v>
      </c>
      <c r="D80" s="13">
        <f t="shared" si="9"/>
        <v>172.74424729898359</v>
      </c>
      <c r="E80" s="13">
        <f t="shared" si="10"/>
        <v>14317.596022965741</v>
      </c>
      <c r="F80" s="13">
        <f t="shared" si="11"/>
        <v>44043.377200375944</v>
      </c>
    </row>
    <row r="81" spans="1:6" x14ac:dyDescent="0.2">
      <c r="A81" s="14">
        <f t="shared" si="6"/>
        <v>48153</v>
      </c>
      <c r="B81" s="12">
        <f t="shared" si="7"/>
        <v>234.28125091885818</v>
      </c>
      <c r="C81" s="12">
        <f t="shared" si="8"/>
        <v>61.77802355071907</v>
      </c>
      <c r="D81" s="13">
        <f t="shared" si="9"/>
        <v>172.50322736813911</v>
      </c>
      <c r="E81" s="13">
        <f t="shared" si="10"/>
        <v>14490.09925033388</v>
      </c>
      <c r="F81" s="13">
        <f t="shared" si="11"/>
        <v>43981.599176825228</v>
      </c>
    </row>
    <row r="82" spans="1:6" x14ac:dyDescent="0.2">
      <c r="A82" s="14">
        <f t="shared" si="6"/>
        <v>48183</v>
      </c>
      <c r="B82" s="12">
        <f t="shared" si="7"/>
        <v>234.28125091885818</v>
      </c>
      <c r="C82" s="12">
        <f t="shared" si="8"/>
        <v>62.019987476292727</v>
      </c>
      <c r="D82" s="13">
        <f t="shared" si="9"/>
        <v>172.26126344256545</v>
      </c>
      <c r="E82" s="13">
        <f t="shared" si="10"/>
        <v>14662.360513776446</v>
      </c>
      <c r="F82" s="13">
        <f t="shared" si="11"/>
        <v>43919.579189348937</v>
      </c>
    </row>
    <row r="83" spans="1:6" x14ac:dyDescent="0.2">
      <c r="A83" s="14">
        <f t="shared" si="6"/>
        <v>48214</v>
      </c>
      <c r="B83" s="12">
        <f t="shared" si="7"/>
        <v>234.28125091885818</v>
      </c>
      <c r="C83" s="12">
        <f t="shared" si="8"/>
        <v>62.262899093908175</v>
      </c>
      <c r="D83" s="13">
        <f t="shared" si="9"/>
        <v>172.01835182495</v>
      </c>
      <c r="E83" s="13">
        <f t="shared" si="10"/>
        <v>14834.378865601397</v>
      </c>
      <c r="F83" s="13">
        <f t="shared" si="11"/>
        <v>43857.316290255032</v>
      </c>
    </row>
    <row r="84" spans="1:6" x14ac:dyDescent="0.2">
      <c r="A84" s="14">
        <f t="shared" si="6"/>
        <v>48245</v>
      </c>
      <c r="B84" s="12">
        <f t="shared" si="7"/>
        <v>234.28125091885818</v>
      </c>
      <c r="C84" s="12">
        <f t="shared" si="8"/>
        <v>62.506762115359322</v>
      </c>
      <c r="D84" s="13">
        <f t="shared" si="9"/>
        <v>171.77448880349885</v>
      </c>
      <c r="E84" s="13">
        <f t="shared" si="10"/>
        <v>15006.153354404896</v>
      </c>
      <c r="F84" s="13">
        <f t="shared" si="11"/>
        <v>43794.809528139675</v>
      </c>
    </row>
    <row r="85" spans="1:6" x14ac:dyDescent="0.2">
      <c r="A85" s="14">
        <f t="shared" si="6"/>
        <v>48274</v>
      </c>
      <c r="B85" s="12">
        <f t="shared" si="7"/>
        <v>234.28125091885818</v>
      </c>
      <c r="C85" s="12">
        <f t="shared" si="8"/>
        <v>62.751580266977811</v>
      </c>
      <c r="D85" s="13">
        <f t="shared" si="9"/>
        <v>171.52967065188037</v>
      </c>
      <c r="E85" s="13">
        <f t="shared" si="10"/>
        <v>15177.683025056776</v>
      </c>
      <c r="F85" s="13">
        <f t="shared" si="11"/>
        <v>43732.057947872694</v>
      </c>
    </row>
    <row r="86" spans="1:6" x14ac:dyDescent="0.2">
      <c r="A86" s="14">
        <f t="shared" si="6"/>
        <v>48305</v>
      </c>
      <c r="B86" s="12">
        <f t="shared" si="7"/>
        <v>234.28125091885818</v>
      </c>
      <c r="C86" s="12">
        <f t="shared" si="8"/>
        <v>62.997357289690143</v>
      </c>
      <c r="D86" s="13">
        <f t="shared" si="9"/>
        <v>171.28389362916803</v>
      </c>
      <c r="E86" s="13">
        <f t="shared" si="10"/>
        <v>15348.966918685945</v>
      </c>
      <c r="F86" s="13">
        <f t="shared" si="11"/>
        <v>43669.060590583002</v>
      </c>
    </row>
    <row r="87" spans="1:6" x14ac:dyDescent="0.2">
      <c r="A87" s="14">
        <f t="shared" si="6"/>
        <v>48335</v>
      </c>
      <c r="B87" s="12">
        <f t="shared" si="7"/>
        <v>234.28125091885818</v>
      </c>
      <c r="C87" s="12">
        <f t="shared" si="8"/>
        <v>63.24409693907478</v>
      </c>
      <c r="D87" s="13">
        <f t="shared" si="9"/>
        <v>171.0371539797834</v>
      </c>
      <c r="E87" s="13">
        <f t="shared" si="10"/>
        <v>15520.004072665728</v>
      </c>
      <c r="F87" s="13">
        <f t="shared" si="11"/>
        <v>43605.816493643928</v>
      </c>
    </row>
    <row r="88" spans="1:6" x14ac:dyDescent="0.2">
      <c r="A88" s="14">
        <f t="shared" si="6"/>
        <v>48366</v>
      </c>
      <c r="B88" s="12">
        <f t="shared" si="7"/>
        <v>234.28125091885818</v>
      </c>
      <c r="C88" s="12">
        <f t="shared" si="8"/>
        <v>63.491802985419469</v>
      </c>
      <c r="D88" s="13">
        <f t="shared" si="9"/>
        <v>170.78944793343871</v>
      </c>
      <c r="E88" s="13">
        <f t="shared" si="10"/>
        <v>15690.793520599167</v>
      </c>
      <c r="F88" s="13">
        <f t="shared" si="11"/>
        <v>43542.324690658512</v>
      </c>
    </row>
    <row r="89" spans="1:6" x14ac:dyDescent="0.2">
      <c r="A89" s="14">
        <f t="shared" si="6"/>
        <v>48396</v>
      </c>
      <c r="B89" s="12">
        <f t="shared" si="7"/>
        <v>234.28125091885818</v>
      </c>
      <c r="C89" s="12">
        <f t="shared" si="8"/>
        <v>63.740479213779025</v>
      </c>
      <c r="D89" s="13">
        <f t="shared" si="9"/>
        <v>170.54077170507915</v>
      </c>
      <c r="E89" s="13">
        <f t="shared" si="10"/>
        <v>15861.334292304246</v>
      </c>
      <c r="F89" s="13">
        <f t="shared" si="11"/>
        <v>43478.58421144473</v>
      </c>
    </row>
    <row r="90" spans="1:6" x14ac:dyDescent="0.2">
      <c r="A90" s="14">
        <f t="shared" si="6"/>
        <v>48427</v>
      </c>
      <c r="B90" s="12">
        <f t="shared" si="7"/>
        <v>234.28125091885818</v>
      </c>
      <c r="C90" s="12">
        <f t="shared" si="8"/>
        <v>63.990129424033</v>
      </c>
      <c r="D90" s="13">
        <f t="shared" si="9"/>
        <v>170.29112149482518</v>
      </c>
      <c r="E90" s="13">
        <f t="shared" si="10"/>
        <v>16031.625413799071</v>
      </c>
      <c r="F90" s="13">
        <f t="shared" si="11"/>
        <v>43414.594082020696</v>
      </c>
    </row>
    <row r="91" spans="1:6" x14ac:dyDescent="0.2">
      <c r="A91" s="14">
        <f t="shared" si="6"/>
        <v>48458</v>
      </c>
      <c r="B91" s="12">
        <f t="shared" si="7"/>
        <v>234.28125091885818</v>
      </c>
      <c r="C91" s="12">
        <f t="shared" si="8"/>
        <v>64.240757430943802</v>
      </c>
      <c r="D91" s="13">
        <f t="shared" si="9"/>
        <v>170.04049348791438</v>
      </c>
      <c r="E91" s="13">
        <f t="shared" si="10"/>
        <v>16201.665907286986</v>
      </c>
      <c r="F91" s="13">
        <f t="shared" si="11"/>
        <v>43350.353324589749</v>
      </c>
    </row>
    <row r="92" spans="1:6" x14ac:dyDescent="0.2">
      <c r="A92" s="14">
        <f t="shared" si="6"/>
        <v>48488</v>
      </c>
      <c r="B92" s="12">
        <f t="shared" si="7"/>
        <v>234.28125091885818</v>
      </c>
      <c r="C92" s="12">
        <f t="shared" si="8"/>
        <v>64.492367064215017</v>
      </c>
      <c r="D92" s="13">
        <f t="shared" si="9"/>
        <v>169.78888385464316</v>
      </c>
      <c r="E92" s="13">
        <f t="shared" si="10"/>
        <v>16371.454791141628</v>
      </c>
      <c r="F92" s="13">
        <f t="shared" si="11"/>
        <v>43285.860957525532</v>
      </c>
    </row>
    <row r="93" spans="1:6" x14ac:dyDescent="0.2">
      <c r="A93" s="14">
        <f t="shared" si="6"/>
        <v>48519</v>
      </c>
      <c r="B93" s="12">
        <f t="shared" si="7"/>
        <v>234.28125091885818</v>
      </c>
      <c r="C93" s="12">
        <f t="shared" si="8"/>
        <v>64.744962168549847</v>
      </c>
      <c r="D93" s="13">
        <f t="shared" si="9"/>
        <v>169.53628875030833</v>
      </c>
      <c r="E93" s="13">
        <f t="shared" si="10"/>
        <v>16540.991079891937</v>
      </c>
      <c r="F93" s="13">
        <f t="shared" si="11"/>
        <v>43221.11599535698</v>
      </c>
    </row>
    <row r="94" spans="1:6" x14ac:dyDescent="0.2">
      <c r="A94" s="14">
        <f t="shared" si="6"/>
        <v>48549</v>
      </c>
      <c r="B94" s="12">
        <f t="shared" si="7"/>
        <v>234.28125091885818</v>
      </c>
      <c r="C94" s="12">
        <f t="shared" si="8"/>
        <v>64.998546603710025</v>
      </c>
      <c r="D94" s="13">
        <f t="shared" si="9"/>
        <v>169.28270431514815</v>
      </c>
      <c r="E94" s="13">
        <f t="shared" si="10"/>
        <v>16710.273784207086</v>
      </c>
      <c r="F94" s="13">
        <f t="shared" si="11"/>
        <v>43156.11744875327</v>
      </c>
    </row>
    <row r="95" spans="1:6" x14ac:dyDescent="0.2">
      <c r="A95" s="14">
        <f t="shared" si="6"/>
        <v>48580</v>
      </c>
      <c r="B95" s="12">
        <f t="shared" si="7"/>
        <v>234.28125091885818</v>
      </c>
      <c r="C95" s="12">
        <f t="shared" si="8"/>
        <v>65.253124244574536</v>
      </c>
      <c r="D95" s="13">
        <f t="shared" si="9"/>
        <v>169.02812667428364</v>
      </c>
      <c r="E95" s="13">
        <f t="shared" si="10"/>
        <v>16879.301910881368</v>
      </c>
      <c r="F95" s="13">
        <f t="shared" si="11"/>
        <v>43090.864324508693</v>
      </c>
    </row>
    <row r="96" spans="1:6" x14ac:dyDescent="0.2">
      <c r="A96" s="14">
        <f t="shared" si="6"/>
        <v>48611</v>
      </c>
      <c r="B96" s="12">
        <f t="shared" si="7"/>
        <v>234.28125091885818</v>
      </c>
      <c r="C96" s="12">
        <f t="shared" si="8"/>
        <v>65.508698981199132</v>
      </c>
      <c r="D96" s="13">
        <f t="shared" si="9"/>
        <v>168.77255193765905</v>
      </c>
      <c r="E96" s="13">
        <f t="shared" si="10"/>
        <v>17048.074462819026</v>
      </c>
      <c r="F96" s="13">
        <f t="shared" si="11"/>
        <v>43025.355625527496</v>
      </c>
    </row>
    <row r="97" spans="1:7" x14ac:dyDescent="0.2">
      <c r="A97" s="14">
        <f t="shared" si="6"/>
        <v>48639</v>
      </c>
      <c r="B97" s="12">
        <f t="shared" si="7"/>
        <v>234.28125091885818</v>
      </c>
      <c r="C97" s="12">
        <f t="shared" si="8"/>
        <v>65.765274718875503</v>
      </c>
      <c r="D97" s="13">
        <f t="shared" si="9"/>
        <v>168.51597619998267</v>
      </c>
      <c r="E97" s="13">
        <f t="shared" si="10"/>
        <v>17216.590439019008</v>
      </c>
      <c r="F97" s="13">
        <f t="shared" si="11"/>
        <v>42959.590350808619</v>
      </c>
    </row>
    <row r="98" spans="1:7" x14ac:dyDescent="0.2">
      <c r="A98" s="14">
        <f t="shared" si="6"/>
        <v>48670</v>
      </c>
      <c r="B98" s="12">
        <f t="shared" si="7"/>
        <v>234.28125091885818</v>
      </c>
      <c r="C98" s="12">
        <f t="shared" si="8"/>
        <v>66.02285537819111</v>
      </c>
      <c r="D98" s="13">
        <f t="shared" si="9"/>
        <v>168.25839554066707</v>
      </c>
      <c r="E98" s="13">
        <f t="shared" si="10"/>
        <v>17384.848834559674</v>
      </c>
      <c r="F98" s="13">
        <f t="shared" si="11"/>
        <v>42893.567495430427</v>
      </c>
    </row>
    <row r="99" spans="1:7" x14ac:dyDescent="0.2">
      <c r="A99" s="14">
        <f t="shared" si="6"/>
        <v>48700</v>
      </c>
      <c r="B99" s="12">
        <f t="shared" si="7"/>
        <v>234.28125091885818</v>
      </c>
      <c r="C99" s="12">
        <f t="shared" si="8"/>
        <v>66.28144489508901</v>
      </c>
      <c r="D99" s="13">
        <f t="shared" si="9"/>
        <v>167.99980602376917</v>
      </c>
      <c r="E99" s="13">
        <f t="shared" si="10"/>
        <v>17552.848640583445</v>
      </c>
      <c r="F99" s="13">
        <f t="shared" si="11"/>
        <v>42827.286050535338</v>
      </c>
    </row>
    <row r="100" spans="1:7" x14ac:dyDescent="0.2">
      <c r="A100" s="14">
        <f t="shared" si="6"/>
        <v>48731</v>
      </c>
      <c r="B100" s="12">
        <f t="shared" si="7"/>
        <v>234.28125091885818</v>
      </c>
      <c r="C100" s="12">
        <f t="shared" si="8"/>
        <v>66.541047220928107</v>
      </c>
      <c r="D100" s="13">
        <f t="shared" si="9"/>
        <v>167.74020369793007</v>
      </c>
      <c r="E100" s="13">
        <f t="shared" si="10"/>
        <v>17720.588844281374</v>
      </c>
      <c r="F100" s="13">
        <f t="shared" si="11"/>
        <v>42760.745003314412</v>
      </c>
    </row>
    <row r="101" spans="1:7" x14ac:dyDescent="0.2">
      <c r="A101" s="14">
        <f t="shared" si="6"/>
        <v>48761</v>
      </c>
      <c r="B101" s="12">
        <f t="shared" si="7"/>
        <v>234.28125091885818</v>
      </c>
      <c r="C101" s="12">
        <f t="shared" si="8"/>
        <v>66.801666322543412</v>
      </c>
      <c r="D101" s="13">
        <f t="shared" si="9"/>
        <v>167.47958459631477</v>
      </c>
      <c r="E101" s="13">
        <f t="shared" si="10"/>
        <v>17888.06842887769</v>
      </c>
      <c r="F101" s="13">
        <f t="shared" si="11"/>
        <v>42693.94333699187</v>
      </c>
    </row>
    <row r="102" spans="1:7" x14ac:dyDescent="0.2">
      <c r="A102" s="14">
        <f t="shared" si="6"/>
        <v>48792</v>
      </c>
      <c r="B102" s="12">
        <f t="shared" si="7"/>
        <v>234.28125091885818</v>
      </c>
      <c r="C102" s="12">
        <f t="shared" si="8"/>
        <v>67.06330618230669</v>
      </c>
      <c r="D102" s="13">
        <f t="shared" si="9"/>
        <v>167.21794473655149</v>
      </c>
      <c r="E102" s="13">
        <f t="shared" si="10"/>
        <v>18055.286373614243</v>
      </c>
      <c r="F102" s="13">
        <f t="shared" si="11"/>
        <v>42626.88003080956</v>
      </c>
      <c r="G102" s="3"/>
    </row>
    <row r="103" spans="1:7" x14ac:dyDescent="0.2">
      <c r="A103" s="14">
        <f t="shared" si="6"/>
        <v>48823</v>
      </c>
      <c r="B103" s="12">
        <f t="shared" si="7"/>
        <v>234.28125091885818</v>
      </c>
      <c r="C103" s="12">
        <f t="shared" si="8"/>
        <v>67.325970798187427</v>
      </c>
      <c r="D103" s="13">
        <f t="shared" si="9"/>
        <v>166.95528012067075</v>
      </c>
      <c r="E103" s="13">
        <f t="shared" si="10"/>
        <v>18222.241653734913</v>
      </c>
      <c r="F103" s="13">
        <f t="shared" si="11"/>
        <v>42559.554060011375</v>
      </c>
    </row>
    <row r="104" spans="1:7" x14ac:dyDescent="0.2">
      <c r="A104" s="14">
        <f t="shared" si="6"/>
        <v>48853</v>
      </c>
      <c r="B104" s="12">
        <f t="shared" si="7"/>
        <v>234.28125091885818</v>
      </c>
      <c r="C104" s="12">
        <f t="shared" si="8"/>
        <v>67.589664183813625</v>
      </c>
      <c r="D104" s="13">
        <f t="shared" si="9"/>
        <v>166.69158673504455</v>
      </c>
      <c r="E104" s="13">
        <f t="shared" si="10"/>
        <v>18388.933240469956</v>
      </c>
      <c r="F104" s="13">
        <f t="shared" si="11"/>
        <v>42491.964395827563</v>
      </c>
    </row>
    <row r="105" spans="1:7" x14ac:dyDescent="0.2">
      <c r="A105" s="14">
        <f t="shared" si="6"/>
        <v>48884</v>
      </c>
      <c r="B105" s="12">
        <f t="shared" si="7"/>
        <v>234.28125091885818</v>
      </c>
      <c r="C105" s="12">
        <f t="shared" si="8"/>
        <v>67.854390368533558</v>
      </c>
      <c r="D105" s="13">
        <f t="shared" si="9"/>
        <v>166.42686055032462</v>
      </c>
      <c r="E105" s="13">
        <f t="shared" si="10"/>
        <v>18555.36010102028</v>
      </c>
      <c r="F105" s="13">
        <f t="shared" si="11"/>
        <v>42424.110005459028</v>
      </c>
    </row>
    <row r="106" spans="1:7" x14ac:dyDescent="0.2">
      <c r="A106" s="14">
        <f t="shared" si="6"/>
        <v>48914</v>
      </c>
      <c r="B106" s="12">
        <f t="shared" si="7"/>
        <v>234.28125091885818</v>
      </c>
      <c r="C106" s="12">
        <f t="shared" si="8"/>
        <v>68.120153397476997</v>
      </c>
      <c r="D106" s="13">
        <f t="shared" si="9"/>
        <v>166.16109752138118</v>
      </c>
      <c r="E106" s="13">
        <f t="shared" si="10"/>
        <v>18721.521198541661</v>
      </c>
      <c r="F106" s="13">
        <f t="shared" si="11"/>
        <v>42355.989852061553</v>
      </c>
    </row>
    <row r="107" spans="1:7" x14ac:dyDescent="0.2">
      <c r="A107" s="14">
        <f t="shared" si="6"/>
        <v>48945</v>
      </c>
      <c r="B107" s="12">
        <f t="shared" si="7"/>
        <v>234.28125091885818</v>
      </c>
      <c r="C107" s="12">
        <f t="shared" si="8"/>
        <v>68.386957331617111</v>
      </c>
      <c r="D107" s="13">
        <f t="shared" si="9"/>
        <v>165.89429358724107</v>
      </c>
      <c r="E107" s="13">
        <f t="shared" si="10"/>
        <v>18887.415492128901</v>
      </c>
      <c r="F107" s="13">
        <f t="shared" si="11"/>
        <v>42287.602894729935</v>
      </c>
    </row>
    <row r="108" spans="1:7" x14ac:dyDescent="0.2">
      <c r="A108" s="14">
        <f t="shared" si="6"/>
        <v>48976</v>
      </c>
      <c r="B108" s="12">
        <f t="shared" si="7"/>
        <v>234.28125091885818</v>
      </c>
      <c r="C108" s="12">
        <f t="shared" si="8"/>
        <v>68.654806247832624</v>
      </c>
      <c r="D108" s="13">
        <f t="shared" si="9"/>
        <v>165.62644467102555</v>
      </c>
      <c r="E108" s="13">
        <f t="shared" si="10"/>
        <v>19053.041936799927</v>
      </c>
      <c r="F108" s="13">
        <f t="shared" si="11"/>
        <v>42218.948088482102</v>
      </c>
    </row>
    <row r="109" spans="1:7" x14ac:dyDescent="0.2">
      <c r="A109" s="14">
        <f t="shared" si="6"/>
        <v>49004</v>
      </c>
      <c r="B109" s="12">
        <f t="shared" si="7"/>
        <v>234.28125091885818</v>
      </c>
      <c r="C109" s="12">
        <f t="shared" si="8"/>
        <v>68.923704238969947</v>
      </c>
      <c r="D109" s="13">
        <f t="shared" si="9"/>
        <v>165.35754667988823</v>
      </c>
      <c r="E109" s="13">
        <f t="shared" si="10"/>
        <v>19218.399483479814</v>
      </c>
      <c r="F109" s="13">
        <f t="shared" si="11"/>
        <v>42150.02438424313</v>
      </c>
    </row>
    <row r="110" spans="1:7" x14ac:dyDescent="0.2">
      <c r="A110" s="14">
        <f t="shared" si="6"/>
        <v>49035</v>
      </c>
      <c r="B110" s="12">
        <f t="shared" si="7"/>
        <v>234.28125091885818</v>
      </c>
      <c r="C110" s="12">
        <f t="shared" si="8"/>
        <v>69.19365541390593</v>
      </c>
      <c r="D110" s="13">
        <f t="shared" si="9"/>
        <v>165.08759550495225</v>
      </c>
      <c r="E110" s="13">
        <f t="shared" si="10"/>
        <v>19383.487078984766</v>
      </c>
      <c r="F110" s="13">
        <f t="shared" si="11"/>
        <v>42080.830728829227</v>
      </c>
    </row>
    <row r="111" spans="1:7" x14ac:dyDescent="0.2">
      <c r="A111" s="14">
        <f t="shared" si="6"/>
        <v>49065</v>
      </c>
      <c r="B111" s="12">
        <f t="shared" si="7"/>
        <v>234.28125091885818</v>
      </c>
      <c r="C111" s="12">
        <f t="shared" si="8"/>
        <v>69.464663897610393</v>
      </c>
      <c r="D111" s="13">
        <f t="shared" si="9"/>
        <v>164.81658702124778</v>
      </c>
      <c r="E111" s="13">
        <f t="shared" si="10"/>
        <v>19548.303666006013</v>
      </c>
      <c r="F111" s="13">
        <f t="shared" si="11"/>
        <v>42011.366064931615</v>
      </c>
    </row>
    <row r="112" spans="1:7" x14ac:dyDescent="0.2">
      <c r="A112" s="14">
        <f t="shared" si="6"/>
        <v>49096</v>
      </c>
      <c r="B112" s="12">
        <f t="shared" si="7"/>
        <v>234.28125091885818</v>
      </c>
      <c r="C112" s="12">
        <f t="shared" si="8"/>
        <v>69.736733831209364</v>
      </c>
      <c r="D112" s="13">
        <f t="shared" si="9"/>
        <v>164.54451708764881</v>
      </c>
      <c r="E112" s="13">
        <f t="shared" si="10"/>
        <v>19712.848183093662</v>
      </c>
      <c r="F112" s="13">
        <f t="shared" si="11"/>
        <v>41941.629331100405</v>
      </c>
    </row>
    <row r="113" spans="1:6" x14ac:dyDescent="0.2">
      <c r="A113" s="14">
        <f t="shared" si="6"/>
        <v>49126</v>
      </c>
      <c r="B113" s="12">
        <f t="shared" si="7"/>
        <v>234.28125091885818</v>
      </c>
      <c r="C113" s="12">
        <f t="shared" si="8"/>
        <v>70.009869372048257</v>
      </c>
      <c r="D113" s="13">
        <f t="shared" si="9"/>
        <v>164.27138154680992</v>
      </c>
      <c r="E113" s="13">
        <f t="shared" si="10"/>
        <v>19877.11956464047</v>
      </c>
      <c r="F113" s="13">
        <f t="shared" si="11"/>
        <v>41871.619461728355</v>
      </c>
    </row>
    <row r="114" spans="1:6" x14ac:dyDescent="0.2">
      <c r="A114" s="14">
        <f t="shared" si="6"/>
        <v>49157</v>
      </c>
      <c r="B114" s="12">
        <f t="shared" si="7"/>
        <v>234.28125091885818</v>
      </c>
      <c r="C114" s="12">
        <f t="shared" si="8"/>
        <v>70.284074693755457</v>
      </c>
      <c r="D114" s="13">
        <f t="shared" si="9"/>
        <v>163.99717622510272</v>
      </c>
      <c r="E114" s="13">
        <f t="shared" si="10"/>
        <v>20041.116740865575</v>
      </c>
      <c r="F114" s="13">
        <f t="shared" si="11"/>
        <v>41801.335387034596</v>
      </c>
    </row>
    <row r="115" spans="1:6" x14ac:dyDescent="0.2">
      <c r="A115" s="14">
        <f t="shared" si="6"/>
        <v>49188</v>
      </c>
      <c r="B115" s="12">
        <f t="shared" si="7"/>
        <v>234.28125091885818</v>
      </c>
      <c r="C115" s="12">
        <f t="shared" si="8"/>
        <v>70.559353986306007</v>
      </c>
      <c r="D115" s="13">
        <f t="shared" si="9"/>
        <v>163.72189693255217</v>
      </c>
      <c r="E115" s="13">
        <f t="shared" si="10"/>
        <v>20204.838637798126</v>
      </c>
      <c r="F115" s="13">
        <f t="shared" si="11"/>
        <v>41730.776033048292</v>
      </c>
    </row>
    <row r="116" spans="1:6" x14ac:dyDescent="0.2">
      <c r="A116" s="14">
        <f t="shared" si="6"/>
        <v>49218</v>
      </c>
      <c r="B116" s="12">
        <f t="shared" si="7"/>
        <v>234.28125091885818</v>
      </c>
      <c r="C116" s="12">
        <f t="shared" si="8"/>
        <v>70.835711456085704</v>
      </c>
      <c r="D116" s="13">
        <f t="shared" si="9"/>
        <v>163.44553946277247</v>
      </c>
      <c r="E116" s="13">
        <f t="shared" si="10"/>
        <v>20368.284177260899</v>
      </c>
      <c r="F116" s="13">
        <f t="shared" si="11"/>
        <v>41659.940321592207</v>
      </c>
    </row>
    <row r="117" spans="1:6" x14ac:dyDescent="0.2">
      <c r="A117" s="14">
        <f t="shared" si="6"/>
        <v>49249</v>
      </c>
      <c r="B117" s="12">
        <f t="shared" si="7"/>
        <v>234.28125091885818</v>
      </c>
      <c r="C117" s="12">
        <f t="shared" si="8"/>
        <v>71.113151325955386</v>
      </c>
      <c r="D117" s="13">
        <f t="shared" si="9"/>
        <v>163.16809959290279</v>
      </c>
      <c r="E117" s="13">
        <f t="shared" si="10"/>
        <v>20531.452276853801</v>
      </c>
      <c r="F117" s="13">
        <f t="shared" si="11"/>
        <v>41588.827170266253</v>
      </c>
    </row>
    <row r="118" spans="1:6" x14ac:dyDescent="0.2">
      <c r="A118" s="14">
        <f t="shared" si="6"/>
        <v>49279</v>
      </c>
      <c r="B118" s="12">
        <f t="shared" si="7"/>
        <v>234.28125091885818</v>
      </c>
      <c r="C118" s="12">
        <f t="shared" si="8"/>
        <v>71.391677835315363</v>
      </c>
      <c r="D118" s="13">
        <f t="shared" si="9"/>
        <v>162.88957308354281</v>
      </c>
      <c r="E118" s="13">
        <f t="shared" si="10"/>
        <v>20694.341849937344</v>
      </c>
      <c r="F118" s="13">
        <f t="shared" si="11"/>
        <v>41517.435492430937</v>
      </c>
    </row>
    <row r="119" spans="1:6" x14ac:dyDescent="0.2">
      <c r="A119" s="14">
        <f t="shared" si="6"/>
        <v>49310</v>
      </c>
      <c r="B119" s="12">
        <f t="shared" si="7"/>
        <v>234.28125091885818</v>
      </c>
      <c r="C119" s="12">
        <f t="shared" si="8"/>
        <v>71.671295240170338</v>
      </c>
      <c r="D119" s="13">
        <f t="shared" si="9"/>
        <v>162.60995567868784</v>
      </c>
      <c r="E119" s="13">
        <f t="shared" si="10"/>
        <v>20856.95180561603</v>
      </c>
      <c r="F119" s="13">
        <f t="shared" si="11"/>
        <v>41445.764197190765</v>
      </c>
    </row>
    <row r="120" spans="1:6" x14ac:dyDescent="0.2">
      <c r="A120" s="14">
        <f t="shared" si="6"/>
        <v>49341</v>
      </c>
      <c r="B120" s="12">
        <f t="shared" si="7"/>
        <v>234.28125091885818</v>
      </c>
      <c r="C120" s="12">
        <f t="shared" si="8"/>
        <v>71.952007813194371</v>
      </c>
      <c r="D120" s="13">
        <f t="shared" si="9"/>
        <v>162.32924310566381</v>
      </c>
      <c r="E120" s="13">
        <f t="shared" si="10"/>
        <v>21019.281048721696</v>
      </c>
      <c r="F120" s="13">
        <f t="shared" si="11"/>
        <v>41373.812189377568</v>
      </c>
    </row>
    <row r="121" spans="1:6" x14ac:dyDescent="0.2">
      <c r="A121" s="14">
        <f t="shared" si="6"/>
        <v>49369</v>
      </c>
      <c r="B121" s="12">
        <f t="shared" si="7"/>
        <v>234.28125091885818</v>
      </c>
      <c r="C121" s="12">
        <f t="shared" si="8"/>
        <v>72.233819843796056</v>
      </c>
      <c r="D121" s="13">
        <f t="shared" si="9"/>
        <v>162.04743107506212</v>
      </c>
      <c r="E121" s="13">
        <f t="shared" si="10"/>
        <v>21181.328479796757</v>
      </c>
      <c r="F121" s="13">
        <f t="shared" si="11"/>
        <v>41301.578369533774</v>
      </c>
    </row>
    <row r="122" spans="1:6" x14ac:dyDescent="0.2">
      <c r="A122" s="14">
        <f t="shared" si="6"/>
        <v>49400</v>
      </c>
      <c r="B122" s="12">
        <f t="shared" si="7"/>
        <v>234.28125091885818</v>
      </c>
      <c r="C122" s="12">
        <f t="shared" si="8"/>
        <v>72.51673563818423</v>
      </c>
      <c r="D122" s="13">
        <f t="shared" si="9"/>
        <v>161.76451528067395</v>
      </c>
      <c r="E122" s="13">
        <f t="shared" si="10"/>
        <v>21343.09299507743</v>
      </c>
      <c r="F122" s="13">
        <f t="shared" si="11"/>
        <v>41229.061633895588</v>
      </c>
    </row>
    <row r="123" spans="1:6" x14ac:dyDescent="0.2">
      <c r="A123" s="14">
        <f t="shared" si="6"/>
        <v>49430</v>
      </c>
      <c r="B123" s="12">
        <f t="shared" si="7"/>
        <v>234.28125091885818</v>
      </c>
      <c r="C123" s="12">
        <f t="shared" si="8"/>
        <v>72.800759519433797</v>
      </c>
      <c r="D123" s="13">
        <f t="shared" si="9"/>
        <v>161.48049139942438</v>
      </c>
      <c r="E123" s="13">
        <f t="shared" si="10"/>
        <v>21504.573486476853</v>
      </c>
      <c r="F123" s="13">
        <f t="shared" si="11"/>
        <v>41156.260874376152</v>
      </c>
    </row>
    <row r="124" spans="1:6" x14ac:dyDescent="0.2">
      <c r="A124" s="14">
        <f t="shared" si="6"/>
        <v>49461</v>
      </c>
      <c r="B124" s="12">
        <f t="shared" si="7"/>
        <v>234.28125091885818</v>
      </c>
      <c r="C124" s="12">
        <f t="shared" si="8"/>
        <v>73.085895827551582</v>
      </c>
      <c r="D124" s="13">
        <f t="shared" si="9"/>
        <v>161.1953550913066</v>
      </c>
      <c r="E124" s="13">
        <f t="shared" si="10"/>
        <v>21665.768841568159</v>
      </c>
      <c r="F124" s="13">
        <f t="shared" si="11"/>
        <v>41083.174978548603</v>
      </c>
    </row>
    <row r="125" spans="1:6" x14ac:dyDescent="0.2">
      <c r="A125" s="14">
        <f t="shared" si="6"/>
        <v>49491</v>
      </c>
      <c r="B125" s="12">
        <f t="shared" si="7"/>
        <v>234.28125091885818</v>
      </c>
      <c r="C125" s="12">
        <f t="shared" si="8"/>
        <v>73.372148919542838</v>
      </c>
      <c r="D125" s="13">
        <f t="shared" si="9"/>
        <v>160.90910199931534</v>
      </c>
      <c r="E125" s="13">
        <f t="shared" si="10"/>
        <v>21826.677943567473</v>
      </c>
      <c r="F125" s="13">
        <f t="shared" si="11"/>
        <v>41009.802829629058</v>
      </c>
    </row>
    <row r="126" spans="1:6" x14ac:dyDescent="0.2">
      <c r="A126" s="14">
        <f t="shared" si="6"/>
        <v>49522</v>
      </c>
      <c r="B126" s="12">
        <f t="shared" si="7"/>
        <v>234.28125091885818</v>
      </c>
      <c r="C126" s="12">
        <f t="shared" si="8"/>
        <v>73.659523169477723</v>
      </c>
      <c r="D126" s="13">
        <f t="shared" si="9"/>
        <v>160.62172774938045</v>
      </c>
      <c r="E126" s="13">
        <f t="shared" si="10"/>
        <v>21987.299671316854</v>
      </c>
      <c r="F126" s="13">
        <f t="shared" si="11"/>
        <v>40936.143306459577</v>
      </c>
    </row>
    <row r="127" spans="1:6" x14ac:dyDescent="0.2">
      <c r="A127" s="14">
        <f t="shared" si="6"/>
        <v>49553</v>
      </c>
      <c r="B127" s="12">
        <f t="shared" si="7"/>
        <v>234.28125091885818</v>
      </c>
      <c r="C127" s="12">
        <f t="shared" si="8"/>
        <v>73.948022968558178</v>
      </c>
      <c r="D127" s="13">
        <f t="shared" si="9"/>
        <v>160.3332279503</v>
      </c>
      <c r="E127" s="13">
        <f t="shared" si="10"/>
        <v>22147.632899267155</v>
      </c>
      <c r="F127" s="13">
        <f t="shared" si="11"/>
        <v>40862.195283491019</v>
      </c>
    </row>
    <row r="128" spans="1:6" x14ac:dyDescent="0.2">
      <c r="A128" s="14">
        <f t="shared" si="6"/>
        <v>49583</v>
      </c>
      <c r="B128" s="12">
        <f t="shared" si="7"/>
        <v>234.28125091885818</v>
      </c>
      <c r="C128" s="12">
        <f t="shared" si="8"/>
        <v>74.237652725185029</v>
      </c>
      <c r="D128" s="13">
        <f t="shared" si="9"/>
        <v>160.04359819367315</v>
      </c>
      <c r="E128" s="13">
        <f t="shared" si="10"/>
        <v>22307.676497460827</v>
      </c>
      <c r="F128" s="13">
        <f t="shared" si="11"/>
        <v>40787.957630765835</v>
      </c>
    </row>
    <row r="129" spans="1:6" x14ac:dyDescent="0.2">
      <c r="A129" s="14">
        <f t="shared" si="6"/>
        <v>49614</v>
      </c>
      <c r="B129" s="12">
        <f t="shared" si="7"/>
        <v>234.28125091885818</v>
      </c>
      <c r="C129" s="12">
        <f t="shared" si="8"/>
        <v>74.528416865025321</v>
      </c>
      <c r="D129" s="13">
        <f t="shared" si="9"/>
        <v>159.75283405383286</v>
      </c>
      <c r="E129" s="13">
        <f t="shared" si="10"/>
        <v>22467.429331514661</v>
      </c>
      <c r="F129" s="13">
        <f t="shared" si="11"/>
        <v>40713.42921390081</v>
      </c>
    </row>
    <row r="130" spans="1:6" x14ac:dyDescent="0.2">
      <c r="A130" s="14">
        <f t="shared" si="6"/>
        <v>49644</v>
      </c>
      <c r="B130" s="12">
        <f t="shared" si="7"/>
        <v>234.28125091885818</v>
      </c>
      <c r="C130" s="12">
        <f t="shared" si="8"/>
        <v>74.820319831080013</v>
      </c>
      <c r="D130" s="13">
        <f t="shared" si="9"/>
        <v>159.46093108777816</v>
      </c>
      <c r="E130" s="13">
        <f t="shared" si="10"/>
        <v>22626.890262602439</v>
      </c>
      <c r="F130" s="13">
        <f t="shared" si="11"/>
        <v>40638.60889406973</v>
      </c>
    </row>
    <row r="131" spans="1:6" x14ac:dyDescent="0.2">
      <c r="A131" s="14">
        <f t="shared" si="6"/>
        <v>49675</v>
      </c>
      <c r="B131" s="12">
        <f t="shared" si="7"/>
        <v>234.28125091885818</v>
      </c>
      <c r="C131" s="12">
        <f t="shared" si="8"/>
        <v>75.113366083751743</v>
      </c>
      <c r="D131" s="13">
        <f t="shared" si="9"/>
        <v>159.16788483510643</v>
      </c>
      <c r="E131" s="13">
        <f t="shared" si="10"/>
        <v>22786.058147437547</v>
      </c>
      <c r="F131" s="13">
        <f t="shared" si="11"/>
        <v>40563.495527985979</v>
      </c>
    </row>
    <row r="132" spans="1:6" x14ac:dyDescent="0.2">
      <c r="A132" s="14">
        <f t="shared" ref="A132:A195" si="12">IF(AND(F131&lt;&gt;"", F131&gt;0.001),EDATE(A131,12/$I$5), "")</f>
        <v>49706</v>
      </c>
      <c r="B132" s="12">
        <f t="shared" ref="B132:B195" si="13">IF(AND(F131&lt;&gt;"", F131&gt;0.001), I$6, "")</f>
        <v>234.28125091885818</v>
      </c>
      <c r="C132" s="12">
        <f t="shared" ref="C132:C195" si="14">IF(AND(F131&lt;&gt;"", F131&gt;0.001), B132-D132, "")</f>
        <v>75.407560100913116</v>
      </c>
      <c r="D132" s="13">
        <f t="shared" ref="D132:D195" si="15">IF(AND(F131&lt;&gt;"", F131&gt;0.001), $I$4/$I$5*F131, "")</f>
        <v>158.87369081794506</v>
      </c>
      <c r="E132" s="13">
        <f t="shared" ref="E132:E195" si="16">IF(AND(F131&lt;&gt;"", F131&gt;0.001), E131+D132, "")</f>
        <v>22944.931838255492</v>
      </c>
      <c r="F132" s="13">
        <f t="shared" ref="F132:F195" si="17">IF(AND(F131&lt;&gt;"", F131&gt;0.001), F131-C132, "")</f>
        <v>40488.087967885069</v>
      </c>
    </row>
    <row r="133" spans="1:6" x14ac:dyDescent="0.2">
      <c r="A133" s="14">
        <f t="shared" si="12"/>
        <v>49735</v>
      </c>
      <c r="B133" s="12">
        <f t="shared" si="13"/>
        <v>234.28125091885818</v>
      </c>
      <c r="C133" s="12">
        <f t="shared" si="14"/>
        <v>75.702906377975012</v>
      </c>
      <c r="D133" s="13">
        <f t="shared" si="15"/>
        <v>158.57834454088317</v>
      </c>
      <c r="E133" s="13">
        <f t="shared" si="16"/>
        <v>23103.510182796374</v>
      </c>
      <c r="F133" s="13">
        <f t="shared" si="17"/>
        <v>40412.385061507091</v>
      </c>
    </row>
    <row r="134" spans="1:6" x14ac:dyDescent="0.2">
      <c r="A134" s="14">
        <f t="shared" si="12"/>
        <v>49766</v>
      </c>
      <c r="B134" s="12">
        <f t="shared" si="13"/>
        <v>234.28125091885818</v>
      </c>
      <c r="C134" s="12">
        <f t="shared" si="14"/>
        <v>75.999409427955413</v>
      </c>
      <c r="D134" s="13">
        <f t="shared" si="15"/>
        <v>158.28184149090276</v>
      </c>
      <c r="E134" s="13">
        <f t="shared" si="16"/>
        <v>23261.792024287275</v>
      </c>
      <c r="F134" s="13">
        <f t="shared" si="17"/>
        <v>40336.385652079138</v>
      </c>
    </row>
    <row r="135" spans="1:6" x14ac:dyDescent="0.2">
      <c r="A135" s="14">
        <f t="shared" si="12"/>
        <v>49796</v>
      </c>
      <c r="B135" s="12">
        <f t="shared" si="13"/>
        <v>234.28125091885818</v>
      </c>
      <c r="C135" s="12">
        <f t="shared" si="14"/>
        <v>76.297073781548221</v>
      </c>
      <c r="D135" s="13">
        <f t="shared" si="15"/>
        <v>157.98417713730996</v>
      </c>
      <c r="E135" s="13">
        <f t="shared" si="16"/>
        <v>23419.776201424585</v>
      </c>
      <c r="F135" s="13">
        <f t="shared" si="17"/>
        <v>40260.088578297589</v>
      </c>
    </row>
    <row r="136" spans="1:6" x14ac:dyDescent="0.2">
      <c r="A136" s="14">
        <f t="shared" si="12"/>
        <v>49827</v>
      </c>
      <c r="B136" s="12">
        <f t="shared" si="13"/>
        <v>234.28125091885818</v>
      </c>
      <c r="C136" s="12">
        <f t="shared" si="14"/>
        <v>76.595903987192628</v>
      </c>
      <c r="D136" s="13">
        <f t="shared" si="15"/>
        <v>157.68534693166555</v>
      </c>
      <c r="E136" s="13">
        <f t="shared" si="16"/>
        <v>23577.461548356252</v>
      </c>
      <c r="F136" s="13">
        <f t="shared" si="17"/>
        <v>40183.492674310393</v>
      </c>
    </row>
    <row r="137" spans="1:6" x14ac:dyDescent="0.2">
      <c r="A137" s="14">
        <f t="shared" si="12"/>
        <v>49857</v>
      </c>
      <c r="B137" s="12">
        <f t="shared" si="13"/>
        <v>234.28125091885818</v>
      </c>
      <c r="C137" s="12">
        <f t="shared" si="14"/>
        <v>76.89590461114247</v>
      </c>
      <c r="D137" s="13">
        <f t="shared" si="15"/>
        <v>157.38534630771571</v>
      </c>
      <c r="E137" s="13">
        <f t="shared" si="16"/>
        <v>23734.846894663966</v>
      </c>
      <c r="F137" s="13">
        <f t="shared" si="17"/>
        <v>40106.596769699252</v>
      </c>
    </row>
    <row r="138" spans="1:6" x14ac:dyDescent="0.2">
      <c r="A138" s="14">
        <f t="shared" si="12"/>
        <v>49888</v>
      </c>
      <c r="B138" s="12">
        <f t="shared" si="13"/>
        <v>234.28125091885818</v>
      </c>
      <c r="C138" s="12">
        <f t="shared" si="14"/>
        <v>77.197080237536113</v>
      </c>
      <c r="D138" s="13">
        <f t="shared" si="15"/>
        <v>157.08417068132206</v>
      </c>
      <c r="E138" s="13">
        <f t="shared" si="16"/>
        <v>23891.931065345289</v>
      </c>
      <c r="F138" s="13">
        <f t="shared" si="17"/>
        <v>40029.399689461716</v>
      </c>
    </row>
    <row r="139" spans="1:6" x14ac:dyDescent="0.2">
      <c r="A139" s="14">
        <f t="shared" si="12"/>
        <v>49919</v>
      </c>
      <c r="B139" s="12">
        <f t="shared" si="13"/>
        <v>234.28125091885818</v>
      </c>
      <c r="C139" s="12">
        <f t="shared" si="14"/>
        <v>77.499435468466459</v>
      </c>
      <c r="D139" s="13">
        <f t="shared" si="15"/>
        <v>156.78181545039172</v>
      </c>
      <c r="E139" s="13">
        <f t="shared" si="16"/>
        <v>24048.71288079568</v>
      </c>
      <c r="F139" s="13">
        <f t="shared" si="17"/>
        <v>39951.900253993248</v>
      </c>
    </row>
    <row r="140" spans="1:6" x14ac:dyDescent="0.2">
      <c r="A140" s="14">
        <f t="shared" si="12"/>
        <v>49949</v>
      </c>
      <c r="B140" s="12">
        <f t="shared" si="13"/>
        <v>234.28125091885818</v>
      </c>
      <c r="C140" s="12">
        <f t="shared" si="14"/>
        <v>77.802974924051313</v>
      </c>
      <c r="D140" s="13">
        <f t="shared" si="15"/>
        <v>156.47827599480686</v>
      </c>
      <c r="E140" s="13">
        <f t="shared" si="16"/>
        <v>24205.191156790486</v>
      </c>
      <c r="F140" s="13">
        <f t="shared" si="17"/>
        <v>39874.097279069196</v>
      </c>
    </row>
    <row r="141" spans="1:6" x14ac:dyDescent="0.2">
      <c r="A141" s="14">
        <f t="shared" si="12"/>
        <v>49980</v>
      </c>
      <c r="B141" s="12">
        <f t="shared" si="13"/>
        <v>234.28125091885818</v>
      </c>
      <c r="C141" s="12">
        <f t="shared" si="14"/>
        <v>78.107703242503845</v>
      </c>
      <c r="D141" s="13">
        <f t="shared" si="15"/>
        <v>156.17354767635433</v>
      </c>
      <c r="E141" s="13">
        <f t="shared" si="16"/>
        <v>24361.36470446684</v>
      </c>
      <c r="F141" s="13">
        <f t="shared" si="17"/>
        <v>39795.989575826694</v>
      </c>
    </row>
    <row r="142" spans="1:6" x14ac:dyDescent="0.2">
      <c r="A142" s="14">
        <f t="shared" si="12"/>
        <v>50010</v>
      </c>
      <c r="B142" s="12">
        <f t="shared" si="13"/>
        <v>234.28125091885818</v>
      </c>
      <c r="C142" s="12">
        <f t="shared" si="14"/>
        <v>78.413625080203644</v>
      </c>
      <c r="D142" s="13">
        <f t="shared" si="15"/>
        <v>155.86762583865453</v>
      </c>
      <c r="E142" s="13">
        <f t="shared" si="16"/>
        <v>24517.232330305495</v>
      </c>
      <c r="F142" s="13">
        <f t="shared" si="17"/>
        <v>39717.57595074649</v>
      </c>
    </row>
    <row r="143" spans="1:6" x14ac:dyDescent="0.2">
      <c r="A143" s="14">
        <f t="shared" si="12"/>
        <v>50041</v>
      </c>
      <c r="B143" s="12">
        <f t="shared" si="13"/>
        <v>234.28125091885818</v>
      </c>
      <c r="C143" s="12">
        <f t="shared" si="14"/>
        <v>78.720745111767769</v>
      </c>
      <c r="D143" s="13">
        <f t="shared" si="15"/>
        <v>155.56050580709041</v>
      </c>
      <c r="E143" s="13">
        <f t="shared" si="16"/>
        <v>24672.792836112585</v>
      </c>
      <c r="F143" s="13">
        <f t="shared" si="17"/>
        <v>39638.855205634725</v>
      </c>
    </row>
    <row r="144" spans="1:6" x14ac:dyDescent="0.2">
      <c r="A144" s="14">
        <f t="shared" si="12"/>
        <v>50072</v>
      </c>
      <c r="B144" s="12">
        <f t="shared" si="13"/>
        <v>234.28125091885818</v>
      </c>
      <c r="C144" s="12">
        <f t="shared" si="14"/>
        <v>79.029068030122176</v>
      </c>
      <c r="D144" s="13">
        <f t="shared" si="15"/>
        <v>155.252182888736</v>
      </c>
      <c r="E144" s="13">
        <f t="shared" si="16"/>
        <v>24828.045019001322</v>
      </c>
      <c r="F144" s="13">
        <f t="shared" si="17"/>
        <v>39559.826137604607</v>
      </c>
    </row>
    <row r="145" spans="1:6" x14ac:dyDescent="0.2">
      <c r="A145" s="14">
        <f t="shared" si="12"/>
        <v>50100</v>
      </c>
      <c r="B145" s="12">
        <f t="shared" si="13"/>
        <v>234.28125091885818</v>
      </c>
      <c r="C145" s="12">
        <f t="shared" si="14"/>
        <v>79.338598546573479</v>
      </c>
      <c r="D145" s="13">
        <f t="shared" si="15"/>
        <v>154.9426523722847</v>
      </c>
      <c r="E145" s="13">
        <f t="shared" si="16"/>
        <v>24982.987671373605</v>
      </c>
      <c r="F145" s="13">
        <f t="shared" si="17"/>
        <v>39480.487539058035</v>
      </c>
    </row>
    <row r="146" spans="1:6" x14ac:dyDescent="0.2">
      <c r="A146" s="14">
        <f t="shared" si="12"/>
        <v>50131</v>
      </c>
      <c r="B146" s="12">
        <f t="shared" si="13"/>
        <v>234.28125091885818</v>
      </c>
      <c r="C146" s="12">
        <f t="shared" si="14"/>
        <v>79.649341390880892</v>
      </c>
      <c r="D146" s="13">
        <f t="shared" si="15"/>
        <v>154.63190952797729</v>
      </c>
      <c r="E146" s="13">
        <f t="shared" si="16"/>
        <v>25137.619580901581</v>
      </c>
      <c r="F146" s="13">
        <f t="shared" si="17"/>
        <v>39400.838197667152</v>
      </c>
    </row>
    <row r="147" spans="1:6" x14ac:dyDescent="0.2">
      <c r="A147" s="14">
        <f t="shared" si="12"/>
        <v>50161</v>
      </c>
      <c r="B147" s="12">
        <f t="shared" si="13"/>
        <v>234.28125091885818</v>
      </c>
      <c r="C147" s="12">
        <f t="shared" si="14"/>
        <v>79.961301311328498</v>
      </c>
      <c r="D147" s="13">
        <f t="shared" si="15"/>
        <v>154.31994960752968</v>
      </c>
      <c r="E147" s="13">
        <f t="shared" si="16"/>
        <v>25291.939530509109</v>
      </c>
      <c r="F147" s="13">
        <f t="shared" si="17"/>
        <v>39320.876896355825</v>
      </c>
    </row>
    <row r="148" spans="1:6" x14ac:dyDescent="0.2">
      <c r="A148" s="14">
        <f t="shared" si="12"/>
        <v>50192</v>
      </c>
      <c r="B148" s="12">
        <f t="shared" si="13"/>
        <v>234.28125091885818</v>
      </c>
      <c r="C148" s="12">
        <f t="shared" si="14"/>
        <v>80.274483074797871</v>
      </c>
      <c r="D148" s="13">
        <f t="shared" si="15"/>
        <v>154.00676784406031</v>
      </c>
      <c r="E148" s="13">
        <f t="shared" si="16"/>
        <v>25445.94629835317</v>
      </c>
      <c r="F148" s="13">
        <f t="shared" si="17"/>
        <v>39240.602413281027</v>
      </c>
    </row>
    <row r="149" spans="1:6" x14ac:dyDescent="0.2">
      <c r="A149" s="14">
        <f t="shared" si="12"/>
        <v>50222</v>
      </c>
      <c r="B149" s="12">
        <f t="shared" si="13"/>
        <v>234.28125091885818</v>
      </c>
      <c r="C149" s="12">
        <f t="shared" si="14"/>
        <v>80.588891466840835</v>
      </c>
      <c r="D149" s="13">
        <f t="shared" si="15"/>
        <v>153.69235945201734</v>
      </c>
      <c r="E149" s="13">
        <f t="shared" si="16"/>
        <v>25599.638657805186</v>
      </c>
      <c r="F149" s="13">
        <f t="shared" si="17"/>
        <v>39160.013521814188</v>
      </c>
    </row>
    <row r="150" spans="1:6" x14ac:dyDescent="0.2">
      <c r="A150" s="14">
        <f t="shared" si="12"/>
        <v>50253</v>
      </c>
      <c r="B150" s="12">
        <f t="shared" si="13"/>
        <v>234.28125091885818</v>
      </c>
      <c r="C150" s="12">
        <f t="shared" si="14"/>
        <v>80.904531291752619</v>
      </c>
      <c r="D150" s="13">
        <f t="shared" si="15"/>
        <v>153.37671962710556</v>
      </c>
      <c r="E150" s="13">
        <f t="shared" si="16"/>
        <v>25753.01537743229</v>
      </c>
      <c r="F150" s="13">
        <f t="shared" si="17"/>
        <v>39079.108990522436</v>
      </c>
    </row>
    <row r="151" spans="1:6" x14ac:dyDescent="0.2">
      <c r="A151" s="14">
        <f t="shared" si="12"/>
        <v>50284</v>
      </c>
      <c r="B151" s="12">
        <f t="shared" si="13"/>
        <v>234.28125091885818</v>
      </c>
      <c r="C151" s="12">
        <f t="shared" si="14"/>
        <v>81.221407372645302</v>
      </c>
      <c r="D151" s="13">
        <f t="shared" si="15"/>
        <v>153.05984354621287</v>
      </c>
      <c r="E151" s="13">
        <f t="shared" si="16"/>
        <v>25906.075220978502</v>
      </c>
      <c r="F151" s="13">
        <f t="shared" si="17"/>
        <v>38997.887583149793</v>
      </c>
    </row>
    <row r="152" spans="1:6" x14ac:dyDescent="0.2">
      <c r="A152" s="14">
        <f t="shared" si="12"/>
        <v>50314</v>
      </c>
      <c r="B152" s="12">
        <f t="shared" si="13"/>
        <v>234.28125091885818</v>
      </c>
      <c r="C152" s="12">
        <f t="shared" si="14"/>
        <v>81.539524551521509</v>
      </c>
      <c r="D152" s="13">
        <f t="shared" si="15"/>
        <v>152.74172636733667</v>
      </c>
      <c r="E152" s="13">
        <f t="shared" si="16"/>
        <v>26058.81694734584</v>
      </c>
      <c r="F152" s="13">
        <f t="shared" si="17"/>
        <v>38916.348058598269</v>
      </c>
    </row>
    <row r="153" spans="1:6" x14ac:dyDescent="0.2">
      <c r="A153" s="14">
        <f t="shared" si="12"/>
        <v>50345</v>
      </c>
      <c r="B153" s="12">
        <f t="shared" si="13"/>
        <v>234.28125091885818</v>
      </c>
      <c r="C153" s="12">
        <f t="shared" si="14"/>
        <v>81.858887689348308</v>
      </c>
      <c r="D153" s="13">
        <f t="shared" si="15"/>
        <v>152.42236322950987</v>
      </c>
      <c r="E153" s="13">
        <f t="shared" si="16"/>
        <v>26211.239310575351</v>
      </c>
      <c r="F153" s="13">
        <f t="shared" si="17"/>
        <v>38834.489170908921</v>
      </c>
    </row>
    <row r="154" spans="1:6" x14ac:dyDescent="0.2">
      <c r="A154" s="14">
        <f t="shared" si="12"/>
        <v>50375</v>
      </c>
      <c r="B154" s="12">
        <f t="shared" si="13"/>
        <v>234.28125091885818</v>
      </c>
      <c r="C154" s="12">
        <f t="shared" si="14"/>
        <v>82.179501666131586</v>
      </c>
      <c r="D154" s="13">
        <f t="shared" si="15"/>
        <v>152.10174925272659</v>
      </c>
      <c r="E154" s="13">
        <f t="shared" si="16"/>
        <v>26363.341059828079</v>
      </c>
      <c r="F154" s="13">
        <f t="shared" si="17"/>
        <v>38752.309669242786</v>
      </c>
    </row>
    <row r="155" spans="1:6" x14ac:dyDescent="0.2">
      <c r="A155" s="14">
        <f t="shared" si="12"/>
        <v>50406</v>
      </c>
      <c r="B155" s="12">
        <f t="shared" si="13"/>
        <v>234.28125091885818</v>
      </c>
      <c r="C155" s="12">
        <f t="shared" si="14"/>
        <v>82.501371380990605</v>
      </c>
      <c r="D155" s="13">
        <f t="shared" si="15"/>
        <v>151.77987953786757</v>
      </c>
      <c r="E155" s="13">
        <f t="shared" si="16"/>
        <v>26515.120939365945</v>
      </c>
      <c r="F155" s="13">
        <f t="shared" si="17"/>
        <v>38669.808297861797</v>
      </c>
    </row>
    <row r="156" spans="1:6" x14ac:dyDescent="0.2">
      <c r="A156" s="14">
        <f t="shared" si="12"/>
        <v>50437</v>
      </c>
      <c r="B156" s="12">
        <f t="shared" si="13"/>
        <v>234.28125091885818</v>
      </c>
      <c r="C156" s="12">
        <f t="shared" si="14"/>
        <v>82.824501752232806</v>
      </c>
      <c r="D156" s="13">
        <f t="shared" si="15"/>
        <v>151.45674916662537</v>
      </c>
      <c r="E156" s="13">
        <f t="shared" si="16"/>
        <v>26666.577688532569</v>
      </c>
      <c r="F156" s="13">
        <f t="shared" si="17"/>
        <v>38586.983796109562</v>
      </c>
    </row>
    <row r="157" spans="1:6" x14ac:dyDescent="0.2">
      <c r="A157" s="14">
        <f t="shared" si="12"/>
        <v>50465</v>
      </c>
      <c r="B157" s="12">
        <f t="shared" si="13"/>
        <v>234.28125091885818</v>
      </c>
      <c r="C157" s="12">
        <f t="shared" si="14"/>
        <v>83.148897717429065</v>
      </c>
      <c r="D157" s="13">
        <f t="shared" si="15"/>
        <v>151.13235320142911</v>
      </c>
      <c r="E157" s="13">
        <f t="shared" si="16"/>
        <v>26817.710041733997</v>
      </c>
      <c r="F157" s="13">
        <f t="shared" si="17"/>
        <v>38503.834898392131</v>
      </c>
    </row>
    <row r="158" spans="1:6" x14ac:dyDescent="0.2">
      <c r="A158" s="14">
        <f t="shared" si="12"/>
        <v>50496</v>
      </c>
      <c r="B158" s="12">
        <f t="shared" si="13"/>
        <v>234.28125091885818</v>
      </c>
      <c r="C158" s="12">
        <f t="shared" si="14"/>
        <v>83.474564233489019</v>
      </c>
      <c r="D158" s="13">
        <f t="shared" si="15"/>
        <v>150.80668668536916</v>
      </c>
      <c r="E158" s="13">
        <f t="shared" si="16"/>
        <v>26968.516728419367</v>
      </c>
      <c r="F158" s="13">
        <f t="shared" si="17"/>
        <v>38420.360334158642</v>
      </c>
    </row>
    <row r="159" spans="1:6" x14ac:dyDescent="0.2">
      <c r="A159" s="14">
        <f t="shared" si="12"/>
        <v>50526</v>
      </c>
      <c r="B159" s="12">
        <f t="shared" si="13"/>
        <v>234.28125091885818</v>
      </c>
      <c r="C159" s="12">
        <f t="shared" si="14"/>
        <v>83.801506276736831</v>
      </c>
      <c r="D159" s="13">
        <f t="shared" si="15"/>
        <v>150.47974464212135</v>
      </c>
      <c r="E159" s="13">
        <f t="shared" si="16"/>
        <v>27118.996473061488</v>
      </c>
      <c r="F159" s="13">
        <f t="shared" si="17"/>
        <v>38336.558827881905</v>
      </c>
    </row>
    <row r="160" spans="1:6" x14ac:dyDescent="0.2">
      <c r="A160" s="14">
        <f t="shared" si="12"/>
        <v>50557</v>
      </c>
      <c r="B160" s="12">
        <f t="shared" si="13"/>
        <v>234.28125091885818</v>
      </c>
      <c r="C160" s="12">
        <f t="shared" si="14"/>
        <v>84.12972884298739</v>
      </c>
      <c r="D160" s="13">
        <f t="shared" si="15"/>
        <v>150.15152207587079</v>
      </c>
      <c r="E160" s="13">
        <f t="shared" si="16"/>
        <v>27269.147995137359</v>
      </c>
      <c r="F160" s="13">
        <f t="shared" si="17"/>
        <v>38252.42909903892</v>
      </c>
    </row>
    <row r="161" spans="1:6" x14ac:dyDescent="0.2">
      <c r="A161" s="14">
        <f t="shared" si="12"/>
        <v>50587</v>
      </c>
      <c r="B161" s="12">
        <f t="shared" si="13"/>
        <v>234.28125091885818</v>
      </c>
      <c r="C161" s="12">
        <f t="shared" si="14"/>
        <v>84.459236947622429</v>
      </c>
      <c r="D161" s="13">
        <f t="shared" si="15"/>
        <v>149.82201397123575</v>
      </c>
      <c r="E161" s="13">
        <f t="shared" si="16"/>
        <v>27418.970009108594</v>
      </c>
      <c r="F161" s="13">
        <f t="shared" si="17"/>
        <v>38167.969862091297</v>
      </c>
    </row>
    <row r="162" spans="1:6" x14ac:dyDescent="0.2">
      <c r="A162" s="14">
        <f t="shared" si="12"/>
        <v>50618</v>
      </c>
      <c r="B162" s="12">
        <f t="shared" si="13"/>
        <v>234.28125091885818</v>
      </c>
      <c r="C162" s="12">
        <f t="shared" si="14"/>
        <v>84.790035625667286</v>
      </c>
      <c r="D162" s="13">
        <f t="shared" si="15"/>
        <v>149.49121529319089</v>
      </c>
      <c r="E162" s="13">
        <f t="shared" si="16"/>
        <v>27568.461224401784</v>
      </c>
      <c r="F162" s="13">
        <f t="shared" si="17"/>
        <v>38083.179826465632</v>
      </c>
    </row>
    <row r="163" spans="1:6" x14ac:dyDescent="0.2">
      <c r="A163" s="14">
        <f t="shared" si="12"/>
        <v>50649</v>
      </c>
      <c r="B163" s="12">
        <f t="shared" si="13"/>
        <v>234.28125091885818</v>
      </c>
      <c r="C163" s="12">
        <f t="shared" si="14"/>
        <v>85.122129931867789</v>
      </c>
      <c r="D163" s="13">
        <f t="shared" si="15"/>
        <v>149.15912098699039</v>
      </c>
      <c r="E163" s="13">
        <f t="shared" si="16"/>
        <v>27717.620345388776</v>
      </c>
      <c r="F163" s="13">
        <f t="shared" si="17"/>
        <v>37998.05769653376</v>
      </c>
    </row>
    <row r="164" spans="1:6" x14ac:dyDescent="0.2">
      <c r="A164" s="14">
        <f t="shared" si="12"/>
        <v>50679</v>
      </c>
      <c r="B164" s="12">
        <f t="shared" si="13"/>
        <v>234.28125091885818</v>
      </c>
      <c r="C164" s="12">
        <f t="shared" si="14"/>
        <v>85.455524940767617</v>
      </c>
      <c r="D164" s="13">
        <f t="shared" si="15"/>
        <v>148.82572597809056</v>
      </c>
      <c r="E164" s="13">
        <f t="shared" si="16"/>
        <v>27866.446071366867</v>
      </c>
      <c r="F164" s="13">
        <f t="shared" si="17"/>
        <v>37912.602171592996</v>
      </c>
    </row>
    <row r="165" spans="1:6" x14ac:dyDescent="0.2">
      <c r="A165" s="14">
        <f t="shared" si="12"/>
        <v>50710</v>
      </c>
      <c r="B165" s="12">
        <f t="shared" si="13"/>
        <v>234.28125091885818</v>
      </c>
      <c r="C165" s="12">
        <f t="shared" si="14"/>
        <v>85.790225746785609</v>
      </c>
      <c r="D165" s="13">
        <f t="shared" si="15"/>
        <v>148.49102517207257</v>
      </c>
      <c r="E165" s="13">
        <f t="shared" si="16"/>
        <v>28014.937096538939</v>
      </c>
      <c r="F165" s="13">
        <f t="shared" si="17"/>
        <v>37826.81194584621</v>
      </c>
    </row>
    <row r="166" spans="1:6" x14ac:dyDescent="0.2">
      <c r="A166" s="14">
        <f t="shared" si="12"/>
        <v>50740</v>
      </c>
      <c r="B166" s="12">
        <f t="shared" si="13"/>
        <v>234.28125091885818</v>
      </c>
      <c r="C166" s="12">
        <f t="shared" si="14"/>
        <v>86.126237464293865</v>
      </c>
      <c r="D166" s="13">
        <f t="shared" si="15"/>
        <v>148.15501345456431</v>
      </c>
      <c r="E166" s="13">
        <f t="shared" si="16"/>
        <v>28163.092109993504</v>
      </c>
      <c r="F166" s="13">
        <f t="shared" si="17"/>
        <v>37740.685708381912</v>
      </c>
    </row>
    <row r="167" spans="1:6" x14ac:dyDescent="0.2">
      <c r="A167" s="14">
        <f t="shared" si="12"/>
        <v>50771</v>
      </c>
      <c r="B167" s="12">
        <f t="shared" si="13"/>
        <v>234.28125091885818</v>
      </c>
      <c r="C167" s="12">
        <f t="shared" si="14"/>
        <v>86.46356522769571</v>
      </c>
      <c r="D167" s="13">
        <f t="shared" si="15"/>
        <v>147.81768569116247</v>
      </c>
      <c r="E167" s="13">
        <f t="shared" si="16"/>
        <v>28310.909795684667</v>
      </c>
      <c r="F167" s="13">
        <f t="shared" si="17"/>
        <v>37654.222143154213</v>
      </c>
    </row>
    <row r="168" spans="1:6" x14ac:dyDescent="0.2">
      <c r="A168" s="14">
        <f t="shared" si="12"/>
        <v>50802</v>
      </c>
      <c r="B168" s="12">
        <f t="shared" si="13"/>
        <v>234.28125091885818</v>
      </c>
      <c r="C168" s="12">
        <f t="shared" si="14"/>
        <v>86.802214191504191</v>
      </c>
      <c r="D168" s="13">
        <f t="shared" si="15"/>
        <v>147.47903672735399</v>
      </c>
      <c r="E168" s="13">
        <f t="shared" si="16"/>
        <v>28458.38883241202</v>
      </c>
      <c r="F168" s="13">
        <f t="shared" si="17"/>
        <v>37567.419928962707</v>
      </c>
    </row>
    <row r="169" spans="1:6" x14ac:dyDescent="0.2">
      <c r="A169" s="14">
        <f t="shared" si="12"/>
        <v>50830</v>
      </c>
      <c r="B169" s="12">
        <f t="shared" si="13"/>
        <v>234.28125091885818</v>
      </c>
      <c r="C169" s="12">
        <f t="shared" si="14"/>
        <v>87.142189530420922</v>
      </c>
      <c r="D169" s="13">
        <f t="shared" si="15"/>
        <v>147.13906138843726</v>
      </c>
      <c r="E169" s="13">
        <f t="shared" si="16"/>
        <v>28605.527893800456</v>
      </c>
      <c r="F169" s="13">
        <f t="shared" si="17"/>
        <v>37480.277739432284</v>
      </c>
    </row>
    <row r="170" spans="1:6" x14ac:dyDescent="0.2">
      <c r="A170" s="14">
        <f t="shared" si="12"/>
        <v>50861</v>
      </c>
      <c r="B170" s="12">
        <f t="shared" si="13"/>
        <v>234.28125091885818</v>
      </c>
      <c r="C170" s="12">
        <f t="shared" si="14"/>
        <v>87.483496439415063</v>
      </c>
      <c r="D170" s="13">
        <f t="shared" si="15"/>
        <v>146.79775447944311</v>
      </c>
      <c r="E170" s="13">
        <f t="shared" si="16"/>
        <v>28752.325648279901</v>
      </c>
      <c r="F170" s="13">
        <f t="shared" si="17"/>
        <v>37392.794242992866</v>
      </c>
    </row>
    <row r="171" spans="1:6" x14ac:dyDescent="0.2">
      <c r="A171" s="14">
        <f t="shared" si="12"/>
        <v>50891</v>
      </c>
      <c r="B171" s="12">
        <f t="shared" si="13"/>
        <v>234.28125091885818</v>
      </c>
      <c r="C171" s="12">
        <f t="shared" si="14"/>
        <v>87.826140133802795</v>
      </c>
      <c r="D171" s="13">
        <f t="shared" si="15"/>
        <v>146.45511078505538</v>
      </c>
      <c r="E171" s="13">
        <f t="shared" si="16"/>
        <v>28898.780759064957</v>
      </c>
      <c r="F171" s="13">
        <f t="shared" si="17"/>
        <v>37304.968102859064</v>
      </c>
    </row>
    <row r="172" spans="1:6" x14ac:dyDescent="0.2">
      <c r="A172" s="14">
        <f t="shared" si="12"/>
        <v>50922</v>
      </c>
      <c r="B172" s="12">
        <f t="shared" si="13"/>
        <v>234.28125091885818</v>
      </c>
      <c r="C172" s="12">
        <f t="shared" si="14"/>
        <v>88.170125849326865</v>
      </c>
      <c r="D172" s="13">
        <f t="shared" si="15"/>
        <v>146.11112506953131</v>
      </c>
      <c r="E172" s="13">
        <f t="shared" si="16"/>
        <v>29044.891884134489</v>
      </c>
      <c r="F172" s="13">
        <f t="shared" si="17"/>
        <v>37216.797977009737</v>
      </c>
    </row>
    <row r="173" spans="1:6" x14ac:dyDescent="0.2">
      <c r="A173" s="14">
        <f t="shared" si="12"/>
        <v>50952</v>
      </c>
      <c r="B173" s="12">
        <f t="shared" si="13"/>
        <v>234.28125091885818</v>
      </c>
      <c r="C173" s="12">
        <f t="shared" si="14"/>
        <v>88.515458842236711</v>
      </c>
      <c r="D173" s="13">
        <f t="shared" si="15"/>
        <v>145.76579207662147</v>
      </c>
      <c r="E173" s="13">
        <f t="shared" si="16"/>
        <v>29190.657676211111</v>
      </c>
      <c r="F173" s="13">
        <f t="shared" si="17"/>
        <v>37128.2825181675</v>
      </c>
    </row>
    <row r="174" spans="1:6" x14ac:dyDescent="0.2">
      <c r="A174" s="14">
        <f t="shared" si="12"/>
        <v>50983</v>
      </c>
      <c r="B174" s="12">
        <f t="shared" si="13"/>
        <v>234.28125091885818</v>
      </c>
      <c r="C174" s="12">
        <f t="shared" si="14"/>
        <v>88.862144389368808</v>
      </c>
      <c r="D174" s="13">
        <f t="shared" si="15"/>
        <v>145.41910652948937</v>
      </c>
      <c r="E174" s="13">
        <f t="shared" si="16"/>
        <v>29336.076782740602</v>
      </c>
      <c r="F174" s="13">
        <f t="shared" si="17"/>
        <v>37039.420373778128</v>
      </c>
    </row>
    <row r="175" spans="1:6" x14ac:dyDescent="0.2">
      <c r="A175" s="14">
        <f t="shared" si="12"/>
        <v>51014</v>
      </c>
      <c r="B175" s="12">
        <f t="shared" si="13"/>
        <v>234.28125091885818</v>
      </c>
      <c r="C175" s="12">
        <f t="shared" si="14"/>
        <v>89.210187788227188</v>
      </c>
      <c r="D175" s="13">
        <f t="shared" si="15"/>
        <v>145.07106313063099</v>
      </c>
      <c r="E175" s="13">
        <f t="shared" si="16"/>
        <v>29481.147845871234</v>
      </c>
      <c r="F175" s="13">
        <f t="shared" si="17"/>
        <v>36950.210185989898</v>
      </c>
    </row>
    <row r="176" spans="1:6" x14ac:dyDescent="0.2">
      <c r="A176" s="14">
        <f t="shared" si="12"/>
        <v>51044</v>
      </c>
      <c r="B176" s="12">
        <f t="shared" si="13"/>
        <v>234.28125091885818</v>
      </c>
      <c r="C176" s="12">
        <f t="shared" si="14"/>
        <v>89.559594357064412</v>
      </c>
      <c r="D176" s="13">
        <f t="shared" si="15"/>
        <v>144.72165656179376</v>
      </c>
      <c r="E176" s="13">
        <f t="shared" si="16"/>
        <v>29625.869502433026</v>
      </c>
      <c r="F176" s="13">
        <f t="shared" si="17"/>
        <v>36860.650591632831</v>
      </c>
    </row>
    <row r="177" spans="1:6" x14ac:dyDescent="0.2">
      <c r="A177" s="14">
        <f t="shared" si="12"/>
        <v>51075</v>
      </c>
      <c r="B177" s="12">
        <f t="shared" si="13"/>
        <v>234.28125091885818</v>
      </c>
      <c r="C177" s="12">
        <f t="shared" si="14"/>
        <v>89.910369434962917</v>
      </c>
      <c r="D177" s="13">
        <f t="shared" si="15"/>
        <v>144.37088148389526</v>
      </c>
      <c r="E177" s="13">
        <f t="shared" si="16"/>
        <v>29770.24038391692</v>
      </c>
      <c r="F177" s="13">
        <f t="shared" si="17"/>
        <v>36770.74022219787</v>
      </c>
    </row>
    <row r="178" spans="1:6" x14ac:dyDescent="0.2">
      <c r="A178" s="14">
        <f t="shared" si="12"/>
        <v>51105</v>
      </c>
      <c r="B178" s="12">
        <f t="shared" si="13"/>
        <v>234.28125091885818</v>
      </c>
      <c r="C178" s="12">
        <f t="shared" si="14"/>
        <v>90.262518381916522</v>
      </c>
      <c r="D178" s="13">
        <f t="shared" si="15"/>
        <v>144.01873253694166</v>
      </c>
      <c r="E178" s="13">
        <f t="shared" si="16"/>
        <v>29914.259116453861</v>
      </c>
      <c r="F178" s="13">
        <f t="shared" si="17"/>
        <v>36680.477703815952</v>
      </c>
    </row>
    <row r="179" spans="1:6" x14ac:dyDescent="0.2">
      <c r="A179" s="14">
        <f t="shared" si="12"/>
        <v>51136</v>
      </c>
      <c r="B179" s="12">
        <f t="shared" si="13"/>
        <v>234.28125091885818</v>
      </c>
      <c r="C179" s="12">
        <f t="shared" si="14"/>
        <v>90.616046578912375</v>
      </c>
      <c r="D179" s="13">
        <f t="shared" si="15"/>
        <v>143.6652043399458</v>
      </c>
      <c r="E179" s="13">
        <f t="shared" si="16"/>
        <v>30057.924320793805</v>
      </c>
      <c r="F179" s="13">
        <f t="shared" si="17"/>
        <v>36589.861657237037</v>
      </c>
    </row>
    <row r="180" spans="1:6" x14ac:dyDescent="0.2">
      <c r="A180" s="14">
        <f t="shared" si="12"/>
        <v>51167</v>
      </c>
      <c r="B180" s="12">
        <f t="shared" si="13"/>
        <v>234.28125091885818</v>
      </c>
      <c r="C180" s="12">
        <f t="shared" si="14"/>
        <v>90.970959428013117</v>
      </c>
      <c r="D180" s="13">
        <f t="shared" si="15"/>
        <v>143.31029149084506</v>
      </c>
      <c r="E180" s="13">
        <f t="shared" si="16"/>
        <v>30201.23461228465</v>
      </c>
      <c r="F180" s="13">
        <f t="shared" si="17"/>
        <v>36498.890697809024</v>
      </c>
    </row>
    <row r="181" spans="1:6" x14ac:dyDescent="0.2">
      <c r="A181" s="14">
        <f t="shared" si="12"/>
        <v>51196</v>
      </c>
      <c r="B181" s="12">
        <f t="shared" si="13"/>
        <v>234.28125091885818</v>
      </c>
      <c r="C181" s="12">
        <f t="shared" si="14"/>
        <v>91.327262352439504</v>
      </c>
      <c r="D181" s="13">
        <f t="shared" si="15"/>
        <v>142.95398856641867</v>
      </c>
      <c r="E181" s="13">
        <f t="shared" si="16"/>
        <v>30344.18860085107</v>
      </c>
      <c r="F181" s="13">
        <f t="shared" si="17"/>
        <v>36407.563435456585</v>
      </c>
    </row>
    <row r="182" spans="1:6" x14ac:dyDescent="0.2">
      <c r="A182" s="14">
        <f t="shared" si="12"/>
        <v>51227</v>
      </c>
      <c r="B182" s="12">
        <f t="shared" si="13"/>
        <v>234.28125091885818</v>
      </c>
      <c r="C182" s="12">
        <f t="shared" si="14"/>
        <v>91.684960796653229</v>
      </c>
      <c r="D182" s="13">
        <f t="shared" si="15"/>
        <v>142.59629012220495</v>
      </c>
      <c r="E182" s="13">
        <f t="shared" si="16"/>
        <v>30486.784890973275</v>
      </c>
      <c r="F182" s="13">
        <f t="shared" si="17"/>
        <v>36315.878474659934</v>
      </c>
    </row>
    <row r="183" spans="1:6" x14ac:dyDescent="0.2">
      <c r="A183" s="14">
        <f t="shared" si="12"/>
        <v>51257</v>
      </c>
      <c r="B183" s="12">
        <f t="shared" si="13"/>
        <v>234.28125091885818</v>
      </c>
      <c r="C183" s="12">
        <f t="shared" si="14"/>
        <v>92.044060226440109</v>
      </c>
      <c r="D183" s="13">
        <f t="shared" si="15"/>
        <v>142.23719069241807</v>
      </c>
      <c r="E183" s="13">
        <f t="shared" si="16"/>
        <v>30629.022081665691</v>
      </c>
      <c r="F183" s="13">
        <f t="shared" si="17"/>
        <v>36223.834414433491</v>
      </c>
    </row>
    <row r="184" spans="1:6" x14ac:dyDescent="0.2">
      <c r="A184" s="14">
        <f t="shared" si="12"/>
        <v>51288</v>
      </c>
      <c r="B184" s="12">
        <f t="shared" si="13"/>
        <v>234.28125091885818</v>
      </c>
      <c r="C184" s="12">
        <f t="shared" si="14"/>
        <v>92.404566128993679</v>
      </c>
      <c r="D184" s="13">
        <f t="shared" si="15"/>
        <v>141.8766847898645</v>
      </c>
      <c r="E184" s="13">
        <f t="shared" si="16"/>
        <v>30770.898766455557</v>
      </c>
      <c r="F184" s="13">
        <f t="shared" si="17"/>
        <v>36131.429848304499</v>
      </c>
    </row>
    <row r="185" spans="1:6" x14ac:dyDescent="0.2">
      <c r="A185" s="14">
        <f t="shared" si="12"/>
        <v>51318</v>
      </c>
      <c r="B185" s="12">
        <f t="shared" si="13"/>
        <v>234.28125091885818</v>
      </c>
      <c r="C185" s="12">
        <f t="shared" si="14"/>
        <v>92.766484012998887</v>
      </c>
      <c r="D185" s="13">
        <f t="shared" si="15"/>
        <v>141.51476690585929</v>
      </c>
      <c r="E185" s="13">
        <f t="shared" si="16"/>
        <v>30912.413533361418</v>
      </c>
      <c r="F185" s="13">
        <f t="shared" si="17"/>
        <v>36038.663364291497</v>
      </c>
    </row>
    <row r="186" spans="1:6" x14ac:dyDescent="0.2">
      <c r="A186" s="14">
        <f t="shared" si="12"/>
        <v>51349</v>
      </c>
      <c r="B186" s="12">
        <f t="shared" si="13"/>
        <v>234.28125091885818</v>
      </c>
      <c r="C186" s="12">
        <f t="shared" si="14"/>
        <v>93.129819408716486</v>
      </c>
      <c r="D186" s="13">
        <f t="shared" si="15"/>
        <v>141.15143151014169</v>
      </c>
      <c r="E186" s="13">
        <f t="shared" si="16"/>
        <v>31053.564964871559</v>
      </c>
      <c r="F186" s="13">
        <f t="shared" si="17"/>
        <v>35945.533544882783</v>
      </c>
    </row>
    <row r="187" spans="1:6" x14ac:dyDescent="0.2">
      <c r="A187" s="14">
        <f t="shared" si="12"/>
        <v>51380</v>
      </c>
      <c r="B187" s="12">
        <f t="shared" si="13"/>
        <v>234.28125091885818</v>
      </c>
      <c r="C187" s="12">
        <f t="shared" si="14"/>
        <v>93.494577868067296</v>
      </c>
      <c r="D187" s="13">
        <f t="shared" si="15"/>
        <v>140.78667305079088</v>
      </c>
      <c r="E187" s="13">
        <f t="shared" si="16"/>
        <v>31194.351637922351</v>
      </c>
      <c r="F187" s="13">
        <f t="shared" si="17"/>
        <v>35852.038967014712</v>
      </c>
    </row>
    <row r="188" spans="1:6" x14ac:dyDescent="0.2">
      <c r="A188" s="14">
        <f t="shared" si="12"/>
        <v>51410</v>
      </c>
      <c r="B188" s="12">
        <f t="shared" si="13"/>
        <v>234.28125091885818</v>
      </c>
      <c r="C188" s="12">
        <f t="shared" si="14"/>
        <v>93.86076496471722</v>
      </c>
      <c r="D188" s="13">
        <f t="shared" si="15"/>
        <v>140.42048595414096</v>
      </c>
      <c r="E188" s="13">
        <f t="shared" si="16"/>
        <v>31334.772123876493</v>
      </c>
      <c r="F188" s="13">
        <f t="shared" si="17"/>
        <v>35758.178202049996</v>
      </c>
    </row>
    <row r="189" spans="1:6" x14ac:dyDescent="0.2">
      <c r="A189" s="14">
        <f t="shared" si="12"/>
        <v>51441</v>
      </c>
      <c r="B189" s="12">
        <f t="shared" si="13"/>
        <v>234.28125091885818</v>
      </c>
      <c r="C189" s="12">
        <f t="shared" si="14"/>
        <v>94.228386294162362</v>
      </c>
      <c r="D189" s="13">
        <f t="shared" si="15"/>
        <v>140.05286462469581</v>
      </c>
      <c r="E189" s="13">
        <f t="shared" si="16"/>
        <v>31474.82498850119</v>
      </c>
      <c r="F189" s="13">
        <f t="shared" si="17"/>
        <v>35663.949815755834</v>
      </c>
    </row>
    <row r="190" spans="1:6" x14ac:dyDescent="0.2">
      <c r="A190" s="14">
        <f t="shared" si="12"/>
        <v>51471</v>
      </c>
      <c r="B190" s="12">
        <f t="shared" si="13"/>
        <v>234.28125091885818</v>
      </c>
      <c r="C190" s="12">
        <f t="shared" si="14"/>
        <v>94.597447473814498</v>
      </c>
      <c r="D190" s="13">
        <f t="shared" si="15"/>
        <v>139.68380344504368</v>
      </c>
      <c r="E190" s="13">
        <f t="shared" si="16"/>
        <v>31614.508791946235</v>
      </c>
      <c r="F190" s="13">
        <f t="shared" si="17"/>
        <v>35569.352368282016</v>
      </c>
    </row>
    <row r="191" spans="1:6" x14ac:dyDescent="0.2">
      <c r="A191" s="14">
        <f t="shared" si="12"/>
        <v>51502</v>
      </c>
      <c r="B191" s="12">
        <f t="shared" si="13"/>
        <v>234.28125091885818</v>
      </c>
      <c r="C191" s="12">
        <f t="shared" si="14"/>
        <v>94.967954143086956</v>
      </c>
      <c r="D191" s="13">
        <f t="shared" si="15"/>
        <v>139.31329677577122</v>
      </c>
      <c r="E191" s="13">
        <f t="shared" si="16"/>
        <v>31753.822088722005</v>
      </c>
      <c r="F191" s="13">
        <f t="shared" si="17"/>
        <v>35474.384414138927</v>
      </c>
    </row>
    <row r="192" spans="1:6" x14ac:dyDescent="0.2">
      <c r="A192" s="14">
        <f t="shared" si="12"/>
        <v>51533</v>
      </c>
      <c r="B192" s="12">
        <f t="shared" si="13"/>
        <v>234.28125091885818</v>
      </c>
      <c r="C192" s="12">
        <f t="shared" si="14"/>
        <v>95.339911963480716</v>
      </c>
      <c r="D192" s="13">
        <f t="shared" si="15"/>
        <v>138.94133895537746</v>
      </c>
      <c r="E192" s="13">
        <f t="shared" si="16"/>
        <v>31892.763427677382</v>
      </c>
      <c r="F192" s="13">
        <f t="shared" si="17"/>
        <v>35379.044502175449</v>
      </c>
    </row>
    <row r="193" spans="1:6" x14ac:dyDescent="0.2">
      <c r="A193" s="14">
        <f t="shared" si="12"/>
        <v>51561</v>
      </c>
      <c r="B193" s="12">
        <f t="shared" si="13"/>
        <v>234.28125091885818</v>
      </c>
      <c r="C193" s="12">
        <f t="shared" si="14"/>
        <v>95.713326618671005</v>
      </c>
      <c r="D193" s="13">
        <f t="shared" si="15"/>
        <v>138.56792430018717</v>
      </c>
      <c r="E193" s="13">
        <f t="shared" si="16"/>
        <v>32031.331351977569</v>
      </c>
      <c r="F193" s="13">
        <f t="shared" si="17"/>
        <v>35283.331175556777</v>
      </c>
    </row>
    <row r="194" spans="1:6" x14ac:dyDescent="0.2">
      <c r="A194" s="14">
        <f t="shared" si="12"/>
        <v>51592</v>
      </c>
      <c r="B194" s="12">
        <f t="shared" si="13"/>
        <v>234.28125091885818</v>
      </c>
      <c r="C194" s="12">
        <f t="shared" si="14"/>
        <v>96.088203814594152</v>
      </c>
      <c r="D194" s="13">
        <f t="shared" si="15"/>
        <v>138.19304710426402</v>
      </c>
      <c r="E194" s="13">
        <f t="shared" si="16"/>
        <v>32169.524399081834</v>
      </c>
      <c r="F194" s="13">
        <f t="shared" si="17"/>
        <v>35187.242971742184</v>
      </c>
    </row>
    <row r="195" spans="1:6" x14ac:dyDescent="0.2">
      <c r="A195" s="14">
        <f t="shared" si="12"/>
        <v>51622</v>
      </c>
      <c r="B195" s="12">
        <f t="shared" si="13"/>
        <v>234.28125091885818</v>
      </c>
      <c r="C195" s="12">
        <f t="shared" si="14"/>
        <v>96.464549279534623</v>
      </c>
      <c r="D195" s="13">
        <f t="shared" si="15"/>
        <v>137.81670163932355</v>
      </c>
      <c r="E195" s="13">
        <f t="shared" si="16"/>
        <v>32307.341100721158</v>
      </c>
      <c r="F195" s="13">
        <f t="shared" si="17"/>
        <v>35090.778422462652</v>
      </c>
    </row>
    <row r="196" spans="1:6" x14ac:dyDescent="0.2">
      <c r="A196" s="14">
        <f t="shared" ref="A196:A259" si="18">IF(AND(F195&lt;&gt;"", F195&gt;0.001),EDATE(A195,12/$I$5), "")</f>
        <v>51653</v>
      </c>
      <c r="B196" s="12">
        <f t="shared" ref="B196:B259" si="19">IF(AND(F195&lt;&gt;"", F195&gt;0.001), I$6, "")</f>
        <v>234.28125091885818</v>
      </c>
      <c r="C196" s="12">
        <f t="shared" ref="C196:C259" si="20">IF(AND(F195&lt;&gt;"", F195&gt;0.001), B196-D196, "")</f>
        <v>96.842368764212807</v>
      </c>
      <c r="D196" s="13">
        <f t="shared" ref="D196:D259" si="21">IF(AND(F195&lt;&gt;"", F195&gt;0.001), $I$4/$I$5*F195, "")</f>
        <v>137.43888215464537</v>
      </c>
      <c r="E196" s="13">
        <f t="shared" ref="E196:E259" si="22">IF(AND(F195&lt;&gt;"", F195&gt;0.001), E195+D196, "")</f>
        <v>32444.779982875803</v>
      </c>
      <c r="F196" s="13">
        <f t="shared" ref="F196:F259" si="23">IF(AND(F195&lt;&gt;"", F195&gt;0.001), F195-C196, "")</f>
        <v>34993.936053698439</v>
      </c>
    </row>
    <row r="197" spans="1:6" x14ac:dyDescent="0.2">
      <c r="A197" s="14">
        <f t="shared" si="18"/>
        <v>51683</v>
      </c>
      <c r="B197" s="12">
        <f t="shared" si="19"/>
        <v>234.28125091885818</v>
      </c>
      <c r="C197" s="12">
        <f t="shared" si="20"/>
        <v>97.221668041872647</v>
      </c>
      <c r="D197" s="13">
        <f t="shared" si="21"/>
        <v>137.05958287698553</v>
      </c>
      <c r="E197" s="13">
        <f t="shared" si="22"/>
        <v>32581.839565752787</v>
      </c>
      <c r="F197" s="13">
        <f t="shared" si="23"/>
        <v>34896.714385656567</v>
      </c>
    </row>
    <row r="198" spans="1:6" x14ac:dyDescent="0.2">
      <c r="A198" s="14">
        <f t="shared" si="18"/>
        <v>51714</v>
      </c>
      <c r="B198" s="12">
        <f t="shared" si="19"/>
        <v>234.28125091885818</v>
      </c>
      <c r="C198" s="12">
        <f t="shared" si="20"/>
        <v>97.602452908369969</v>
      </c>
      <c r="D198" s="13">
        <f t="shared" si="21"/>
        <v>136.67879801048821</v>
      </c>
      <c r="E198" s="13">
        <f t="shared" si="22"/>
        <v>32718.518363763276</v>
      </c>
      <c r="F198" s="13">
        <f t="shared" si="23"/>
        <v>34799.111932748194</v>
      </c>
    </row>
    <row r="199" spans="1:6" x14ac:dyDescent="0.2">
      <c r="A199" s="14">
        <f t="shared" si="18"/>
        <v>51745</v>
      </c>
      <c r="B199" s="12">
        <f t="shared" si="19"/>
        <v>234.28125091885818</v>
      </c>
      <c r="C199" s="12">
        <f t="shared" si="20"/>
        <v>97.984729182261106</v>
      </c>
      <c r="D199" s="13">
        <f t="shared" si="21"/>
        <v>136.29652173659707</v>
      </c>
      <c r="E199" s="13">
        <f t="shared" si="22"/>
        <v>32854.814885499873</v>
      </c>
      <c r="F199" s="13">
        <f t="shared" si="23"/>
        <v>34701.127203565935</v>
      </c>
    </row>
    <row r="200" spans="1:6" x14ac:dyDescent="0.2">
      <c r="A200" s="14">
        <f t="shared" si="18"/>
        <v>51775</v>
      </c>
      <c r="B200" s="12">
        <f t="shared" si="19"/>
        <v>234.28125091885818</v>
      </c>
      <c r="C200" s="12">
        <f t="shared" si="20"/>
        <v>98.368502704891597</v>
      </c>
      <c r="D200" s="13">
        <f t="shared" si="21"/>
        <v>135.91274821396658</v>
      </c>
      <c r="E200" s="13">
        <f t="shared" si="22"/>
        <v>32990.727633713839</v>
      </c>
      <c r="F200" s="13">
        <f t="shared" si="23"/>
        <v>34602.758700861043</v>
      </c>
    </row>
    <row r="201" spans="1:6" x14ac:dyDescent="0.2">
      <c r="A201" s="14">
        <f t="shared" si="18"/>
        <v>51806</v>
      </c>
      <c r="B201" s="12">
        <f t="shared" si="19"/>
        <v>234.28125091885818</v>
      </c>
      <c r="C201" s="12">
        <f t="shared" si="20"/>
        <v>98.753779340485778</v>
      </c>
      <c r="D201" s="13">
        <f t="shared" si="21"/>
        <v>135.5274715783724</v>
      </c>
      <c r="E201" s="13">
        <f t="shared" si="22"/>
        <v>33126.255105292214</v>
      </c>
      <c r="F201" s="13">
        <f t="shared" si="23"/>
        <v>34504.004921520558</v>
      </c>
    </row>
    <row r="202" spans="1:6" x14ac:dyDescent="0.2">
      <c r="A202" s="14">
        <f t="shared" si="18"/>
        <v>51836</v>
      </c>
      <c r="B202" s="12">
        <f t="shared" si="19"/>
        <v>234.28125091885818</v>
      </c>
      <c r="C202" s="12">
        <f t="shared" si="20"/>
        <v>99.140564976235993</v>
      </c>
      <c r="D202" s="13">
        <f t="shared" si="21"/>
        <v>135.14068594262218</v>
      </c>
      <c r="E202" s="13">
        <f t="shared" si="22"/>
        <v>33261.395791234834</v>
      </c>
      <c r="F202" s="13">
        <f t="shared" si="23"/>
        <v>34404.86435654432</v>
      </c>
    </row>
    <row r="203" spans="1:6" x14ac:dyDescent="0.2">
      <c r="A203" s="14">
        <f t="shared" si="18"/>
        <v>51867</v>
      </c>
      <c r="B203" s="12">
        <f t="shared" si="19"/>
        <v>234.28125091885818</v>
      </c>
      <c r="C203" s="12">
        <f t="shared" si="20"/>
        <v>99.52886552239292</v>
      </c>
      <c r="D203" s="13">
        <f t="shared" si="21"/>
        <v>134.75238539646526</v>
      </c>
      <c r="E203" s="13">
        <f t="shared" si="22"/>
        <v>33396.148176631301</v>
      </c>
      <c r="F203" s="13">
        <f t="shared" si="23"/>
        <v>34305.335491021928</v>
      </c>
    </row>
    <row r="204" spans="1:6" x14ac:dyDescent="0.2">
      <c r="A204" s="14">
        <f t="shared" si="18"/>
        <v>51898</v>
      </c>
      <c r="B204" s="12">
        <f t="shared" si="19"/>
        <v>234.28125091885818</v>
      </c>
      <c r="C204" s="12">
        <f t="shared" si="20"/>
        <v>99.918686912355639</v>
      </c>
      <c r="D204" s="13">
        <f t="shared" si="21"/>
        <v>134.36256400650254</v>
      </c>
      <c r="E204" s="13">
        <f t="shared" si="22"/>
        <v>33530.510740637801</v>
      </c>
      <c r="F204" s="13">
        <f t="shared" si="23"/>
        <v>34205.416804109569</v>
      </c>
    </row>
    <row r="205" spans="1:6" x14ac:dyDescent="0.2">
      <c r="A205" s="14">
        <f t="shared" si="18"/>
        <v>51926</v>
      </c>
      <c r="B205" s="12">
        <f t="shared" si="19"/>
        <v>234.28125091885818</v>
      </c>
      <c r="C205" s="12">
        <f t="shared" si="20"/>
        <v>100.31003510276238</v>
      </c>
      <c r="D205" s="13">
        <f t="shared" si="21"/>
        <v>133.97121581609579</v>
      </c>
      <c r="E205" s="13">
        <f t="shared" si="22"/>
        <v>33664.481956453899</v>
      </c>
      <c r="F205" s="13">
        <f t="shared" si="23"/>
        <v>34105.106769006808</v>
      </c>
    </row>
    <row r="206" spans="1:6" x14ac:dyDescent="0.2">
      <c r="A206" s="14">
        <f t="shared" si="18"/>
        <v>51957</v>
      </c>
      <c r="B206" s="12">
        <f t="shared" si="19"/>
        <v>234.28125091885818</v>
      </c>
      <c r="C206" s="12">
        <f t="shared" si="20"/>
        <v>100.70291607358152</v>
      </c>
      <c r="D206" s="13">
        <f t="shared" si="21"/>
        <v>133.57833484527666</v>
      </c>
      <c r="E206" s="13">
        <f t="shared" si="22"/>
        <v>33798.060291299174</v>
      </c>
      <c r="F206" s="13">
        <f t="shared" si="23"/>
        <v>34004.403852933225</v>
      </c>
    </row>
    <row r="207" spans="1:6" x14ac:dyDescent="0.2">
      <c r="A207" s="14">
        <f t="shared" si="18"/>
        <v>51987</v>
      </c>
      <c r="B207" s="12">
        <f t="shared" si="19"/>
        <v>234.28125091885818</v>
      </c>
      <c r="C207" s="12">
        <f t="shared" si="20"/>
        <v>101.09733582820306</v>
      </c>
      <c r="D207" s="13">
        <f t="shared" si="21"/>
        <v>133.18391509065512</v>
      </c>
      <c r="E207" s="13">
        <f t="shared" si="22"/>
        <v>33931.244206389827</v>
      </c>
      <c r="F207" s="13">
        <f t="shared" si="23"/>
        <v>33903.306517105018</v>
      </c>
    </row>
    <row r="208" spans="1:6" x14ac:dyDescent="0.2">
      <c r="A208" s="14">
        <f t="shared" si="18"/>
        <v>52018</v>
      </c>
      <c r="B208" s="12">
        <f t="shared" si="19"/>
        <v>234.28125091885818</v>
      </c>
      <c r="C208" s="12">
        <f t="shared" si="20"/>
        <v>101.49330039353021</v>
      </c>
      <c r="D208" s="13">
        <f t="shared" si="21"/>
        <v>132.78795052532797</v>
      </c>
      <c r="E208" s="13">
        <f t="shared" si="22"/>
        <v>34064.032156915157</v>
      </c>
      <c r="F208" s="13">
        <f t="shared" si="23"/>
        <v>33801.813216711489</v>
      </c>
    </row>
    <row r="209" spans="1:6" x14ac:dyDescent="0.2">
      <c r="A209" s="14">
        <f t="shared" si="18"/>
        <v>52048</v>
      </c>
      <c r="B209" s="12">
        <f t="shared" si="19"/>
        <v>234.28125091885818</v>
      </c>
      <c r="C209" s="12">
        <f t="shared" si="20"/>
        <v>101.89081582007151</v>
      </c>
      <c r="D209" s="13">
        <f t="shared" si="21"/>
        <v>132.39043509878667</v>
      </c>
      <c r="E209" s="13">
        <f t="shared" si="22"/>
        <v>34196.422592013943</v>
      </c>
      <c r="F209" s="13">
        <f t="shared" si="23"/>
        <v>33699.922400891417</v>
      </c>
    </row>
    <row r="210" spans="1:6" x14ac:dyDescent="0.2">
      <c r="A210" s="14">
        <f t="shared" si="18"/>
        <v>52079</v>
      </c>
      <c r="B210" s="12">
        <f t="shared" si="19"/>
        <v>234.28125091885818</v>
      </c>
      <c r="C210" s="12">
        <f t="shared" si="20"/>
        <v>102.28988818203348</v>
      </c>
      <c r="D210" s="13">
        <f t="shared" si="21"/>
        <v>131.9913627368247</v>
      </c>
      <c r="E210" s="13">
        <f t="shared" si="22"/>
        <v>34328.413954750766</v>
      </c>
      <c r="F210" s="13">
        <f t="shared" si="23"/>
        <v>33597.632512709381</v>
      </c>
    </row>
    <row r="211" spans="1:6" x14ac:dyDescent="0.2">
      <c r="A211" s="14">
        <f t="shared" si="18"/>
        <v>52110</v>
      </c>
      <c r="B211" s="12">
        <f t="shared" si="19"/>
        <v>234.28125091885818</v>
      </c>
      <c r="C211" s="12">
        <f t="shared" si="20"/>
        <v>102.6905235774131</v>
      </c>
      <c r="D211" s="13">
        <f t="shared" si="21"/>
        <v>131.59072734144507</v>
      </c>
      <c r="E211" s="13">
        <f t="shared" si="22"/>
        <v>34460.004682092214</v>
      </c>
      <c r="F211" s="13">
        <f t="shared" si="23"/>
        <v>33494.94198913197</v>
      </c>
    </row>
    <row r="212" spans="1:6" x14ac:dyDescent="0.2">
      <c r="A212" s="14">
        <f t="shared" si="18"/>
        <v>52140</v>
      </c>
      <c r="B212" s="12">
        <f t="shared" si="19"/>
        <v>234.28125091885818</v>
      </c>
      <c r="C212" s="12">
        <f t="shared" si="20"/>
        <v>103.0927281280913</v>
      </c>
      <c r="D212" s="13">
        <f t="shared" si="21"/>
        <v>131.18852279076688</v>
      </c>
      <c r="E212" s="13">
        <f t="shared" si="22"/>
        <v>34591.193204882984</v>
      </c>
      <c r="F212" s="13">
        <f t="shared" si="23"/>
        <v>33391.849261003881</v>
      </c>
    </row>
    <row r="213" spans="1:6" x14ac:dyDescent="0.2">
      <c r="A213" s="14">
        <f t="shared" si="18"/>
        <v>52171</v>
      </c>
      <c r="B213" s="12">
        <f t="shared" si="19"/>
        <v>234.28125091885818</v>
      </c>
      <c r="C213" s="12">
        <f t="shared" si="20"/>
        <v>103.49650797992632</v>
      </c>
      <c r="D213" s="13">
        <f t="shared" si="21"/>
        <v>130.78474293893186</v>
      </c>
      <c r="E213" s="13">
        <f t="shared" si="22"/>
        <v>34721.977947821913</v>
      </c>
      <c r="F213" s="13">
        <f t="shared" si="23"/>
        <v>33288.352753023952</v>
      </c>
    </row>
    <row r="214" spans="1:6" x14ac:dyDescent="0.2">
      <c r="A214" s="14">
        <f t="shared" si="18"/>
        <v>52201</v>
      </c>
      <c r="B214" s="12">
        <f t="shared" si="19"/>
        <v>234.28125091885818</v>
      </c>
      <c r="C214" s="12">
        <f t="shared" si="20"/>
        <v>103.9018693028477</v>
      </c>
      <c r="D214" s="13">
        <f t="shared" si="21"/>
        <v>130.37938161601048</v>
      </c>
      <c r="E214" s="13">
        <f t="shared" si="22"/>
        <v>34852.357329437924</v>
      </c>
      <c r="F214" s="13">
        <f t="shared" si="23"/>
        <v>33184.450883721103</v>
      </c>
    </row>
    <row r="215" spans="1:6" x14ac:dyDescent="0.2">
      <c r="A215" s="14">
        <f t="shared" si="18"/>
        <v>52232</v>
      </c>
      <c r="B215" s="12">
        <f t="shared" si="19"/>
        <v>234.28125091885818</v>
      </c>
      <c r="C215" s="12">
        <f t="shared" si="20"/>
        <v>104.30881829095054</v>
      </c>
      <c r="D215" s="13">
        <f t="shared" si="21"/>
        <v>129.97243262790764</v>
      </c>
      <c r="E215" s="13">
        <f t="shared" si="22"/>
        <v>34982.329762065834</v>
      </c>
      <c r="F215" s="13">
        <f t="shared" si="23"/>
        <v>33080.142065430155</v>
      </c>
    </row>
    <row r="216" spans="1:6" x14ac:dyDescent="0.2">
      <c r="A216" s="14">
        <f t="shared" si="18"/>
        <v>52263</v>
      </c>
      <c r="B216" s="12">
        <f t="shared" si="19"/>
        <v>234.28125091885818</v>
      </c>
      <c r="C216" s="12">
        <f t="shared" si="20"/>
        <v>104.71736116259009</v>
      </c>
      <c r="D216" s="13">
        <f t="shared" si="21"/>
        <v>129.56388975626808</v>
      </c>
      <c r="E216" s="13">
        <f t="shared" si="22"/>
        <v>35111.893651822102</v>
      </c>
      <c r="F216" s="13">
        <f t="shared" si="23"/>
        <v>32975.424704267563</v>
      </c>
    </row>
    <row r="217" spans="1:6" x14ac:dyDescent="0.2">
      <c r="A217" s="14">
        <f t="shared" si="18"/>
        <v>52291</v>
      </c>
      <c r="B217" s="12">
        <f t="shared" si="19"/>
        <v>234.28125091885818</v>
      </c>
      <c r="C217" s="12">
        <f t="shared" si="20"/>
        <v>105.12750416047689</v>
      </c>
      <c r="D217" s="13">
        <f t="shared" si="21"/>
        <v>129.15374675838129</v>
      </c>
      <c r="E217" s="13">
        <f t="shared" si="22"/>
        <v>35241.047398580486</v>
      </c>
      <c r="F217" s="13">
        <f t="shared" si="23"/>
        <v>32870.297200107088</v>
      </c>
    </row>
    <row r="218" spans="1:6" x14ac:dyDescent="0.2">
      <c r="A218" s="14">
        <f t="shared" si="18"/>
        <v>52322</v>
      </c>
      <c r="B218" s="12">
        <f t="shared" si="19"/>
        <v>234.28125091885818</v>
      </c>
      <c r="C218" s="12">
        <f t="shared" si="20"/>
        <v>105.53925355177208</v>
      </c>
      <c r="D218" s="13">
        <f t="shared" si="21"/>
        <v>128.7419973670861</v>
      </c>
      <c r="E218" s="13">
        <f t="shared" si="22"/>
        <v>35369.78939594757</v>
      </c>
      <c r="F218" s="13">
        <f t="shared" si="23"/>
        <v>32764.757946555317</v>
      </c>
    </row>
    <row r="219" spans="1:6" x14ac:dyDescent="0.2">
      <c r="A219" s="14">
        <f t="shared" si="18"/>
        <v>52352</v>
      </c>
      <c r="B219" s="12">
        <f t="shared" si="19"/>
        <v>234.28125091885818</v>
      </c>
      <c r="C219" s="12">
        <f t="shared" si="20"/>
        <v>105.9526156281832</v>
      </c>
      <c r="D219" s="13">
        <f t="shared" si="21"/>
        <v>128.32863529067498</v>
      </c>
      <c r="E219" s="13">
        <f t="shared" si="22"/>
        <v>35498.118031238242</v>
      </c>
      <c r="F219" s="13">
        <f t="shared" si="23"/>
        <v>32658.805330927134</v>
      </c>
    </row>
    <row r="220" spans="1:6" x14ac:dyDescent="0.2">
      <c r="A220" s="14">
        <f t="shared" si="18"/>
        <v>52383</v>
      </c>
      <c r="B220" s="12">
        <f t="shared" si="19"/>
        <v>234.28125091885818</v>
      </c>
      <c r="C220" s="12">
        <f t="shared" si="20"/>
        <v>106.36759670606024</v>
      </c>
      <c r="D220" s="13">
        <f t="shared" si="21"/>
        <v>127.91365421279794</v>
      </c>
      <c r="E220" s="13">
        <f t="shared" si="22"/>
        <v>35626.031685451038</v>
      </c>
      <c r="F220" s="13">
        <f t="shared" si="23"/>
        <v>32552.437734221076</v>
      </c>
    </row>
    <row r="221" spans="1:6" x14ac:dyDescent="0.2">
      <c r="A221" s="14">
        <f t="shared" si="18"/>
        <v>52413</v>
      </c>
      <c r="B221" s="12">
        <f t="shared" si="19"/>
        <v>234.28125091885818</v>
      </c>
      <c r="C221" s="12">
        <f t="shared" si="20"/>
        <v>106.7842031264923</v>
      </c>
      <c r="D221" s="13">
        <f t="shared" si="21"/>
        <v>127.49704779236588</v>
      </c>
      <c r="E221" s="13">
        <f t="shared" si="22"/>
        <v>35753.528733243402</v>
      </c>
      <c r="F221" s="13">
        <f t="shared" si="23"/>
        <v>32445.653531094584</v>
      </c>
    </row>
    <row r="222" spans="1:6" x14ac:dyDescent="0.2">
      <c r="A222" s="14">
        <f t="shared" si="18"/>
        <v>52444</v>
      </c>
      <c r="B222" s="12">
        <f t="shared" si="19"/>
        <v>234.28125091885818</v>
      </c>
      <c r="C222" s="12">
        <f t="shared" si="20"/>
        <v>107.20244125540439</v>
      </c>
      <c r="D222" s="13">
        <f t="shared" si="21"/>
        <v>127.07880966345378</v>
      </c>
      <c r="E222" s="13">
        <f t="shared" si="22"/>
        <v>35880.607542906859</v>
      </c>
      <c r="F222" s="13">
        <f t="shared" si="23"/>
        <v>32338.451089839178</v>
      </c>
    </row>
    <row r="223" spans="1:6" x14ac:dyDescent="0.2">
      <c r="A223" s="14">
        <f t="shared" si="18"/>
        <v>52475</v>
      </c>
      <c r="B223" s="12">
        <f t="shared" si="19"/>
        <v>234.28125091885818</v>
      </c>
      <c r="C223" s="12">
        <f t="shared" si="20"/>
        <v>107.62231748365474</v>
      </c>
      <c r="D223" s="13">
        <f t="shared" si="21"/>
        <v>126.65893343520344</v>
      </c>
      <c r="E223" s="13">
        <f t="shared" si="22"/>
        <v>36007.266476342062</v>
      </c>
      <c r="F223" s="13">
        <f t="shared" si="23"/>
        <v>32230.828772355522</v>
      </c>
    </row>
    <row r="224" spans="1:6" x14ac:dyDescent="0.2">
      <c r="A224" s="14">
        <f t="shared" si="18"/>
        <v>52505</v>
      </c>
      <c r="B224" s="12">
        <f t="shared" si="19"/>
        <v>234.28125091885818</v>
      </c>
      <c r="C224" s="12">
        <f t="shared" si="20"/>
        <v>108.0438382271324</v>
      </c>
      <c r="D224" s="13">
        <f t="shared" si="21"/>
        <v>126.23741269172578</v>
      </c>
      <c r="E224" s="13">
        <f t="shared" si="22"/>
        <v>36133.503889033789</v>
      </c>
      <c r="F224" s="13">
        <f t="shared" si="23"/>
        <v>32122.784934128391</v>
      </c>
    </row>
    <row r="225" spans="1:6" x14ac:dyDescent="0.2">
      <c r="A225" s="14">
        <f t="shared" si="18"/>
        <v>52536</v>
      </c>
      <c r="B225" s="12">
        <f t="shared" si="19"/>
        <v>234.28125091885818</v>
      </c>
      <c r="C225" s="12">
        <f t="shared" si="20"/>
        <v>108.46700992685533</v>
      </c>
      <c r="D225" s="13">
        <f t="shared" si="21"/>
        <v>125.81424099200285</v>
      </c>
      <c r="E225" s="13">
        <f t="shared" si="22"/>
        <v>36259.318130025793</v>
      </c>
      <c r="F225" s="13">
        <f t="shared" si="23"/>
        <v>32014.317924201536</v>
      </c>
    </row>
    <row r="226" spans="1:6" x14ac:dyDescent="0.2">
      <c r="A226" s="14">
        <f t="shared" si="18"/>
        <v>52566</v>
      </c>
      <c r="B226" s="12">
        <f t="shared" si="19"/>
        <v>234.28125091885818</v>
      </c>
      <c r="C226" s="12">
        <f t="shared" si="20"/>
        <v>108.89183904906884</v>
      </c>
      <c r="D226" s="13">
        <f t="shared" si="21"/>
        <v>125.38941186978934</v>
      </c>
      <c r="E226" s="13">
        <f t="shared" si="22"/>
        <v>36384.707541895579</v>
      </c>
      <c r="F226" s="13">
        <f t="shared" si="23"/>
        <v>31905.426085152467</v>
      </c>
    </row>
    <row r="227" spans="1:6" x14ac:dyDescent="0.2">
      <c r="A227" s="14">
        <f t="shared" si="18"/>
        <v>52597</v>
      </c>
      <c r="B227" s="12">
        <f t="shared" si="19"/>
        <v>234.28125091885818</v>
      </c>
      <c r="C227" s="12">
        <f t="shared" si="20"/>
        <v>109.31833208534435</v>
      </c>
      <c r="D227" s="13">
        <f t="shared" si="21"/>
        <v>124.96291883351383</v>
      </c>
      <c r="E227" s="13">
        <f t="shared" si="22"/>
        <v>36509.670460729096</v>
      </c>
      <c r="F227" s="13">
        <f t="shared" si="23"/>
        <v>31796.107753067121</v>
      </c>
    </row>
    <row r="228" spans="1:6" x14ac:dyDescent="0.2">
      <c r="A228" s="14">
        <f t="shared" si="18"/>
        <v>52628</v>
      </c>
      <c r="B228" s="12">
        <f t="shared" si="19"/>
        <v>234.28125091885818</v>
      </c>
      <c r="C228" s="12">
        <f t="shared" si="20"/>
        <v>109.74649555267862</v>
      </c>
      <c r="D228" s="13">
        <f t="shared" si="21"/>
        <v>124.53475536617955</v>
      </c>
      <c r="E228" s="13">
        <f t="shared" si="22"/>
        <v>36634.205216095273</v>
      </c>
      <c r="F228" s="13">
        <f t="shared" si="23"/>
        <v>31686.361257514443</v>
      </c>
    </row>
    <row r="229" spans="1:6" x14ac:dyDescent="0.2">
      <c r="A229" s="14">
        <f t="shared" si="18"/>
        <v>52657</v>
      </c>
      <c r="B229" s="12">
        <f t="shared" si="19"/>
        <v>234.28125091885818</v>
      </c>
      <c r="C229" s="12">
        <f t="shared" si="20"/>
        <v>110.17633599359328</v>
      </c>
      <c r="D229" s="13">
        <f t="shared" si="21"/>
        <v>124.10491492526489</v>
      </c>
      <c r="E229" s="13">
        <f t="shared" si="22"/>
        <v>36758.310131020538</v>
      </c>
      <c r="F229" s="13">
        <f t="shared" si="23"/>
        <v>31576.184921520849</v>
      </c>
    </row>
    <row r="230" spans="1:6" x14ac:dyDescent="0.2">
      <c r="A230" s="14">
        <f t="shared" si="18"/>
        <v>52688</v>
      </c>
      <c r="B230" s="12">
        <f t="shared" si="19"/>
        <v>234.28125091885818</v>
      </c>
      <c r="C230" s="12">
        <f t="shared" si="20"/>
        <v>110.60785997623486</v>
      </c>
      <c r="D230" s="13">
        <f t="shared" si="21"/>
        <v>123.67339094262331</v>
      </c>
      <c r="E230" s="13">
        <f t="shared" si="22"/>
        <v>36881.983521963164</v>
      </c>
      <c r="F230" s="13">
        <f t="shared" si="23"/>
        <v>31465.577061544616</v>
      </c>
    </row>
    <row r="231" spans="1:6" x14ac:dyDescent="0.2">
      <c r="A231" s="14">
        <f t="shared" si="18"/>
        <v>52718</v>
      </c>
      <c r="B231" s="12">
        <f t="shared" si="19"/>
        <v>234.28125091885818</v>
      </c>
      <c r="C231" s="12">
        <f t="shared" si="20"/>
        <v>111.04107409447511</v>
      </c>
      <c r="D231" s="13">
        <f t="shared" si="21"/>
        <v>123.24017682438307</v>
      </c>
      <c r="E231" s="13">
        <f t="shared" si="22"/>
        <v>37005.223698787544</v>
      </c>
      <c r="F231" s="13">
        <f t="shared" si="23"/>
        <v>31354.535987450141</v>
      </c>
    </row>
    <row r="232" spans="1:6" x14ac:dyDescent="0.2">
      <c r="A232" s="14">
        <f t="shared" si="18"/>
        <v>52749</v>
      </c>
      <c r="B232" s="12">
        <f t="shared" si="19"/>
        <v>234.28125091885818</v>
      </c>
      <c r="C232" s="12">
        <f t="shared" si="20"/>
        <v>111.4759849680118</v>
      </c>
      <c r="D232" s="13">
        <f t="shared" si="21"/>
        <v>122.80526595084638</v>
      </c>
      <c r="E232" s="13">
        <f t="shared" si="22"/>
        <v>37128.028964738391</v>
      </c>
      <c r="F232" s="13">
        <f t="shared" si="23"/>
        <v>31243.060002482129</v>
      </c>
    </row>
    <row r="233" spans="1:6" x14ac:dyDescent="0.2">
      <c r="A233" s="14">
        <f t="shared" si="18"/>
        <v>52779</v>
      </c>
      <c r="B233" s="12">
        <f t="shared" si="19"/>
        <v>234.28125091885818</v>
      </c>
      <c r="C233" s="12">
        <f t="shared" si="20"/>
        <v>111.91259924246985</v>
      </c>
      <c r="D233" s="13">
        <f t="shared" si="21"/>
        <v>122.36865167638832</v>
      </c>
      <c r="E233" s="13">
        <f t="shared" si="22"/>
        <v>37250.397616414783</v>
      </c>
      <c r="F233" s="13">
        <f t="shared" si="23"/>
        <v>31131.147403239658</v>
      </c>
    </row>
    <row r="234" spans="1:6" x14ac:dyDescent="0.2">
      <c r="A234" s="14">
        <f t="shared" si="18"/>
        <v>52810</v>
      </c>
      <c r="B234" s="12">
        <f t="shared" si="19"/>
        <v>234.28125091885818</v>
      </c>
      <c r="C234" s="12">
        <f t="shared" si="20"/>
        <v>112.35092358950286</v>
      </c>
      <c r="D234" s="13">
        <f t="shared" si="21"/>
        <v>121.93032732935532</v>
      </c>
      <c r="E234" s="13">
        <f t="shared" si="22"/>
        <v>37372.327943744138</v>
      </c>
      <c r="F234" s="13">
        <f t="shared" si="23"/>
        <v>31018.796479650155</v>
      </c>
    </row>
    <row r="235" spans="1:6" x14ac:dyDescent="0.2">
      <c r="A235" s="14">
        <f t="shared" si="18"/>
        <v>52841</v>
      </c>
      <c r="B235" s="12">
        <f t="shared" si="19"/>
        <v>234.28125091885818</v>
      </c>
      <c r="C235" s="12">
        <f t="shared" si="20"/>
        <v>112.79096470689508</v>
      </c>
      <c r="D235" s="13">
        <f t="shared" si="21"/>
        <v>121.4902862119631</v>
      </c>
      <c r="E235" s="13">
        <f t="shared" si="22"/>
        <v>37493.818229956101</v>
      </c>
      <c r="F235" s="13">
        <f t="shared" si="23"/>
        <v>30906.005514943259</v>
      </c>
    </row>
    <row r="236" spans="1:6" x14ac:dyDescent="0.2">
      <c r="A236" s="14">
        <f t="shared" si="18"/>
        <v>52871</v>
      </c>
      <c r="B236" s="12">
        <f t="shared" si="19"/>
        <v>234.28125091885818</v>
      </c>
      <c r="C236" s="12">
        <f t="shared" si="20"/>
        <v>113.23272931866376</v>
      </c>
      <c r="D236" s="13">
        <f t="shared" si="21"/>
        <v>121.04852160019442</v>
      </c>
      <c r="E236" s="13">
        <f t="shared" si="22"/>
        <v>37614.866751556299</v>
      </c>
      <c r="F236" s="13">
        <f t="shared" si="23"/>
        <v>30792.772785624595</v>
      </c>
    </row>
    <row r="237" spans="1:6" x14ac:dyDescent="0.2">
      <c r="A237" s="14">
        <f t="shared" si="18"/>
        <v>52902</v>
      </c>
      <c r="B237" s="12">
        <f t="shared" si="19"/>
        <v>234.28125091885818</v>
      </c>
      <c r="C237" s="12">
        <f t="shared" si="20"/>
        <v>113.67622417516186</v>
      </c>
      <c r="D237" s="13">
        <f t="shared" si="21"/>
        <v>120.60502674369631</v>
      </c>
      <c r="E237" s="13">
        <f t="shared" si="22"/>
        <v>37735.471778299994</v>
      </c>
      <c r="F237" s="13">
        <f t="shared" si="23"/>
        <v>30679.096561449434</v>
      </c>
    </row>
    <row r="238" spans="1:6" x14ac:dyDescent="0.2">
      <c r="A238" s="14">
        <f t="shared" si="18"/>
        <v>52932</v>
      </c>
      <c r="B238" s="12">
        <f t="shared" si="19"/>
        <v>234.28125091885818</v>
      </c>
      <c r="C238" s="12">
        <f t="shared" si="20"/>
        <v>114.12145605318123</v>
      </c>
      <c r="D238" s="13">
        <f t="shared" si="21"/>
        <v>120.15979486567694</v>
      </c>
      <c r="E238" s="13">
        <f t="shared" si="22"/>
        <v>37855.631573165672</v>
      </c>
      <c r="F238" s="13">
        <f t="shared" si="23"/>
        <v>30564.975105396254</v>
      </c>
    </row>
    <row r="239" spans="1:6" x14ac:dyDescent="0.2">
      <c r="A239" s="14">
        <f t="shared" si="18"/>
        <v>52963</v>
      </c>
      <c r="B239" s="12">
        <f t="shared" si="19"/>
        <v>234.28125091885818</v>
      </c>
      <c r="C239" s="12">
        <f t="shared" si="20"/>
        <v>114.5684317560562</v>
      </c>
      <c r="D239" s="13">
        <f t="shared" si="21"/>
        <v>119.71281916280198</v>
      </c>
      <c r="E239" s="13">
        <f t="shared" si="22"/>
        <v>37975.344392328472</v>
      </c>
      <c r="F239" s="13">
        <f t="shared" si="23"/>
        <v>30450.406673640198</v>
      </c>
    </row>
    <row r="240" spans="1:6" x14ac:dyDescent="0.2">
      <c r="A240" s="14">
        <f t="shared" si="18"/>
        <v>52994</v>
      </c>
      <c r="B240" s="12">
        <f t="shared" si="19"/>
        <v>234.28125091885818</v>
      </c>
      <c r="C240" s="12">
        <f t="shared" si="20"/>
        <v>115.01715811376741</v>
      </c>
      <c r="D240" s="13">
        <f t="shared" si="21"/>
        <v>119.26409280509077</v>
      </c>
      <c r="E240" s="13">
        <f t="shared" si="22"/>
        <v>38094.608485133562</v>
      </c>
      <c r="F240" s="13">
        <f t="shared" si="23"/>
        <v>30335.389515526433</v>
      </c>
    </row>
    <row r="241" spans="1:6" x14ac:dyDescent="0.2">
      <c r="A241" s="14">
        <f t="shared" si="18"/>
        <v>53022</v>
      </c>
      <c r="B241" s="12">
        <f t="shared" si="19"/>
        <v>234.28125091885818</v>
      </c>
      <c r="C241" s="12">
        <f t="shared" si="20"/>
        <v>115.46764198304632</v>
      </c>
      <c r="D241" s="13">
        <f t="shared" si="21"/>
        <v>118.81360893581186</v>
      </c>
      <c r="E241" s="13">
        <f t="shared" si="22"/>
        <v>38213.42209406937</v>
      </c>
      <c r="F241" s="13">
        <f t="shared" si="23"/>
        <v>30219.921873543386</v>
      </c>
    </row>
    <row r="242" spans="1:6" x14ac:dyDescent="0.2">
      <c r="A242" s="14">
        <f t="shared" si="18"/>
        <v>53053</v>
      </c>
      <c r="B242" s="12">
        <f t="shared" si="19"/>
        <v>234.28125091885818</v>
      </c>
      <c r="C242" s="12">
        <f t="shared" si="20"/>
        <v>115.91989024747993</v>
      </c>
      <c r="D242" s="13">
        <f t="shared" si="21"/>
        <v>118.36136067137825</v>
      </c>
      <c r="E242" s="13">
        <f t="shared" si="22"/>
        <v>38331.783454740747</v>
      </c>
      <c r="F242" s="13">
        <f t="shared" si="23"/>
        <v>30104.001983295908</v>
      </c>
    </row>
    <row r="243" spans="1:6" x14ac:dyDescent="0.2">
      <c r="A243" s="14">
        <f t="shared" si="18"/>
        <v>53083</v>
      </c>
      <c r="B243" s="12">
        <f t="shared" si="19"/>
        <v>234.28125091885818</v>
      </c>
      <c r="C243" s="12">
        <f t="shared" si="20"/>
        <v>116.37390981761588</v>
      </c>
      <c r="D243" s="13">
        <f t="shared" si="21"/>
        <v>117.9073411012423</v>
      </c>
      <c r="E243" s="13">
        <f t="shared" si="22"/>
        <v>38449.690795841991</v>
      </c>
      <c r="F243" s="13">
        <f t="shared" si="23"/>
        <v>29987.628073478292</v>
      </c>
    </row>
    <row r="244" spans="1:6" x14ac:dyDescent="0.2">
      <c r="A244" s="14">
        <f t="shared" si="18"/>
        <v>53114</v>
      </c>
      <c r="B244" s="12">
        <f t="shared" si="19"/>
        <v>234.28125091885818</v>
      </c>
      <c r="C244" s="12">
        <f t="shared" si="20"/>
        <v>116.8297076310682</v>
      </c>
      <c r="D244" s="13">
        <f t="shared" si="21"/>
        <v>117.45154328778997</v>
      </c>
      <c r="E244" s="13">
        <f t="shared" si="22"/>
        <v>38567.142339129779</v>
      </c>
      <c r="F244" s="13">
        <f t="shared" si="23"/>
        <v>29870.798365847226</v>
      </c>
    </row>
    <row r="245" spans="1:6" x14ac:dyDescent="0.2">
      <c r="A245" s="14">
        <f t="shared" si="18"/>
        <v>53144</v>
      </c>
      <c r="B245" s="12">
        <f t="shared" si="19"/>
        <v>234.28125091885818</v>
      </c>
      <c r="C245" s="12">
        <f t="shared" si="20"/>
        <v>117.28729065262321</v>
      </c>
      <c r="D245" s="13">
        <f t="shared" si="21"/>
        <v>116.99396026623496</v>
      </c>
      <c r="E245" s="13">
        <f t="shared" si="22"/>
        <v>38684.136299396014</v>
      </c>
      <c r="F245" s="13">
        <f t="shared" si="23"/>
        <v>29753.511075194601</v>
      </c>
    </row>
    <row r="246" spans="1:6" x14ac:dyDescent="0.2">
      <c r="A246" s="14">
        <f t="shared" si="18"/>
        <v>53175</v>
      </c>
      <c r="B246" s="12">
        <f t="shared" si="19"/>
        <v>234.28125091885818</v>
      </c>
      <c r="C246" s="12">
        <f t="shared" si="20"/>
        <v>117.74666587434599</v>
      </c>
      <c r="D246" s="13">
        <f t="shared" si="21"/>
        <v>116.53458504451218</v>
      </c>
      <c r="E246" s="13">
        <f t="shared" si="22"/>
        <v>38800.670884440529</v>
      </c>
      <c r="F246" s="13">
        <f t="shared" si="23"/>
        <v>29635.764409320254</v>
      </c>
    </row>
    <row r="247" spans="1:6" x14ac:dyDescent="0.2">
      <c r="A247" s="14">
        <f t="shared" si="18"/>
        <v>53206</v>
      </c>
      <c r="B247" s="12">
        <f t="shared" si="19"/>
        <v>234.28125091885818</v>
      </c>
      <c r="C247" s="12">
        <f t="shared" si="20"/>
        <v>118.20784031568719</v>
      </c>
      <c r="D247" s="13">
        <f t="shared" si="21"/>
        <v>116.07341060317098</v>
      </c>
      <c r="E247" s="13">
        <f t="shared" si="22"/>
        <v>38916.744295043703</v>
      </c>
      <c r="F247" s="13">
        <f t="shared" si="23"/>
        <v>29517.556569004566</v>
      </c>
    </row>
    <row r="248" spans="1:6" x14ac:dyDescent="0.2">
      <c r="A248" s="14">
        <f t="shared" si="18"/>
        <v>53236</v>
      </c>
      <c r="B248" s="12">
        <f t="shared" si="19"/>
        <v>234.28125091885818</v>
      </c>
      <c r="C248" s="12">
        <f t="shared" si="20"/>
        <v>118.67082102359031</v>
      </c>
      <c r="D248" s="13">
        <f t="shared" si="21"/>
        <v>115.61042989526787</v>
      </c>
      <c r="E248" s="13">
        <f t="shared" si="22"/>
        <v>39032.354724938974</v>
      </c>
      <c r="F248" s="13">
        <f t="shared" si="23"/>
        <v>29398.885747980974</v>
      </c>
    </row>
    <row r="249" spans="1:6" x14ac:dyDescent="0.2">
      <c r="A249" s="14">
        <f t="shared" si="18"/>
        <v>53267</v>
      </c>
      <c r="B249" s="12">
        <f t="shared" si="19"/>
        <v>234.28125091885818</v>
      </c>
      <c r="C249" s="12">
        <f t="shared" si="20"/>
        <v>119.13561507259936</v>
      </c>
      <c r="D249" s="13">
        <f t="shared" si="21"/>
        <v>115.14563584625881</v>
      </c>
      <c r="E249" s="13">
        <f t="shared" si="22"/>
        <v>39147.500360785234</v>
      </c>
      <c r="F249" s="13">
        <f t="shared" si="23"/>
        <v>29279.750132908375</v>
      </c>
    </row>
    <row r="250" spans="1:6" x14ac:dyDescent="0.2">
      <c r="A250" s="14">
        <f t="shared" si="18"/>
        <v>53297</v>
      </c>
      <c r="B250" s="12">
        <f t="shared" si="19"/>
        <v>234.28125091885818</v>
      </c>
      <c r="C250" s="12">
        <f t="shared" si="20"/>
        <v>119.60222956496705</v>
      </c>
      <c r="D250" s="13">
        <f t="shared" si="21"/>
        <v>114.67902135389113</v>
      </c>
      <c r="E250" s="13">
        <f t="shared" si="22"/>
        <v>39262.179382139126</v>
      </c>
      <c r="F250" s="13">
        <f t="shared" si="23"/>
        <v>29160.147903343408</v>
      </c>
    </row>
    <row r="251" spans="1:6" x14ac:dyDescent="0.2">
      <c r="A251" s="14">
        <f t="shared" si="18"/>
        <v>53328</v>
      </c>
      <c r="B251" s="12">
        <f t="shared" si="19"/>
        <v>234.28125091885818</v>
      </c>
      <c r="C251" s="12">
        <f t="shared" si="20"/>
        <v>120.07067163076317</v>
      </c>
      <c r="D251" s="13">
        <f t="shared" si="21"/>
        <v>114.210579288095</v>
      </c>
      <c r="E251" s="13">
        <f t="shared" si="22"/>
        <v>39376.389961427223</v>
      </c>
      <c r="F251" s="13">
        <f t="shared" si="23"/>
        <v>29040.077231712647</v>
      </c>
    </row>
    <row r="252" spans="1:6" x14ac:dyDescent="0.2">
      <c r="A252" s="14">
        <f t="shared" si="18"/>
        <v>53359</v>
      </c>
      <c r="B252" s="12">
        <f t="shared" si="19"/>
        <v>234.28125091885818</v>
      </c>
      <c r="C252" s="12">
        <f t="shared" si="20"/>
        <v>120.54094842798365</v>
      </c>
      <c r="D252" s="13">
        <f t="shared" si="21"/>
        <v>113.74030249087453</v>
      </c>
      <c r="E252" s="13">
        <f t="shared" si="22"/>
        <v>39490.130263918101</v>
      </c>
      <c r="F252" s="13">
        <f t="shared" si="23"/>
        <v>28919.536283284662</v>
      </c>
    </row>
    <row r="253" spans="1:6" x14ac:dyDescent="0.2">
      <c r="A253" s="14">
        <f t="shared" si="18"/>
        <v>53387</v>
      </c>
      <c r="B253" s="12">
        <f t="shared" si="19"/>
        <v>234.28125091885818</v>
      </c>
      <c r="C253" s="12">
        <f t="shared" si="20"/>
        <v>121.01306714265992</v>
      </c>
      <c r="D253" s="13">
        <f t="shared" si="21"/>
        <v>113.26818377619826</v>
      </c>
      <c r="E253" s="13">
        <f t="shared" si="22"/>
        <v>39603.398447694301</v>
      </c>
      <c r="F253" s="13">
        <f t="shared" si="23"/>
        <v>28798.523216142003</v>
      </c>
    </row>
    <row r="254" spans="1:6" x14ac:dyDescent="0.2">
      <c r="A254" s="14">
        <f t="shared" si="18"/>
        <v>53418</v>
      </c>
      <c r="B254" s="12">
        <f t="shared" si="19"/>
        <v>234.28125091885818</v>
      </c>
      <c r="C254" s="12">
        <f t="shared" si="20"/>
        <v>121.48703498896867</v>
      </c>
      <c r="D254" s="13">
        <f t="shared" si="21"/>
        <v>112.7942159298895</v>
      </c>
      <c r="E254" s="13">
        <f t="shared" si="22"/>
        <v>39716.192663624191</v>
      </c>
      <c r="F254" s="13">
        <f t="shared" si="23"/>
        <v>28677.036181153035</v>
      </c>
    </row>
    <row r="255" spans="1:6" x14ac:dyDescent="0.2">
      <c r="A255" s="14">
        <f t="shared" si="18"/>
        <v>53448</v>
      </c>
      <c r="B255" s="12">
        <f t="shared" si="19"/>
        <v>234.28125091885818</v>
      </c>
      <c r="C255" s="12">
        <f t="shared" si="20"/>
        <v>121.96285920934213</v>
      </c>
      <c r="D255" s="13">
        <f t="shared" si="21"/>
        <v>112.31839170951605</v>
      </c>
      <c r="E255" s="13">
        <f t="shared" si="22"/>
        <v>39828.511055333707</v>
      </c>
      <c r="F255" s="13">
        <f t="shared" si="23"/>
        <v>28555.073321943692</v>
      </c>
    </row>
    <row r="256" spans="1:6" x14ac:dyDescent="0.2">
      <c r="A256" s="14">
        <f t="shared" si="18"/>
        <v>53479</v>
      </c>
      <c r="B256" s="12">
        <f t="shared" si="19"/>
        <v>234.28125091885818</v>
      </c>
      <c r="C256" s="12">
        <f t="shared" si="20"/>
        <v>122.44054707457873</v>
      </c>
      <c r="D256" s="13">
        <f t="shared" si="21"/>
        <v>111.84070384427945</v>
      </c>
      <c r="E256" s="13">
        <f t="shared" si="22"/>
        <v>39940.351759177989</v>
      </c>
      <c r="F256" s="13">
        <f t="shared" si="23"/>
        <v>28432.632774869111</v>
      </c>
    </row>
    <row r="257" spans="1:6" x14ac:dyDescent="0.2">
      <c r="A257" s="14">
        <f t="shared" si="18"/>
        <v>53509</v>
      </c>
      <c r="B257" s="12">
        <f t="shared" si="19"/>
        <v>234.28125091885818</v>
      </c>
      <c r="C257" s="12">
        <f t="shared" si="20"/>
        <v>122.92010588395416</v>
      </c>
      <c r="D257" s="13">
        <f t="shared" si="21"/>
        <v>111.36114503490401</v>
      </c>
      <c r="E257" s="13">
        <f t="shared" si="22"/>
        <v>40051.712904212895</v>
      </c>
      <c r="F257" s="13">
        <f t="shared" si="23"/>
        <v>28309.712668985158</v>
      </c>
    </row>
    <row r="258" spans="1:6" x14ac:dyDescent="0.2">
      <c r="A258" s="14">
        <f t="shared" si="18"/>
        <v>53540</v>
      </c>
      <c r="B258" s="12">
        <f t="shared" si="19"/>
        <v>234.28125091885818</v>
      </c>
      <c r="C258" s="12">
        <f t="shared" si="20"/>
        <v>123.40154296533298</v>
      </c>
      <c r="D258" s="13">
        <f t="shared" si="21"/>
        <v>110.8797079535252</v>
      </c>
      <c r="E258" s="13">
        <f t="shared" si="22"/>
        <v>40162.592612166416</v>
      </c>
      <c r="F258" s="13">
        <f t="shared" si="23"/>
        <v>28186.311126019824</v>
      </c>
    </row>
    <row r="259" spans="1:6" x14ac:dyDescent="0.2">
      <c r="A259" s="14">
        <f t="shared" si="18"/>
        <v>53571</v>
      </c>
      <c r="B259" s="12">
        <f t="shared" si="19"/>
        <v>234.28125091885818</v>
      </c>
      <c r="C259" s="12">
        <f t="shared" si="20"/>
        <v>123.88486567528054</v>
      </c>
      <c r="D259" s="13">
        <f t="shared" si="21"/>
        <v>110.39638524357764</v>
      </c>
      <c r="E259" s="13">
        <f t="shared" si="22"/>
        <v>40272.988997409993</v>
      </c>
      <c r="F259" s="13">
        <f t="shared" si="23"/>
        <v>28062.426260344542</v>
      </c>
    </row>
    <row r="260" spans="1:6" x14ac:dyDescent="0.2">
      <c r="A260" s="14">
        <f t="shared" ref="A260:A323" si="24">IF(AND(F259&lt;&gt;"", F259&gt;0.001),EDATE(A259,12/$I$5), "")</f>
        <v>53601</v>
      </c>
      <c r="B260" s="12">
        <f t="shared" ref="B260:B323" si="25">IF(AND(F259&lt;&gt;"", F259&gt;0.001), I$6, "")</f>
        <v>234.28125091885818</v>
      </c>
      <c r="C260" s="12">
        <f t="shared" ref="C260:C323" si="26">IF(AND(F259&lt;&gt;"", F259&gt;0.001), B260-D260, "")</f>
        <v>124.37008139917539</v>
      </c>
      <c r="D260" s="13">
        <f t="shared" ref="D260:D323" si="27">IF(AND(F259&lt;&gt;"", F259&gt;0.001), $I$4/$I$5*F259, "")</f>
        <v>109.91116951968279</v>
      </c>
      <c r="E260" s="13">
        <f t="shared" ref="E260:E323" si="28">IF(AND(F259&lt;&gt;"", F259&gt;0.001), E259+D260, "")</f>
        <v>40382.900166929678</v>
      </c>
      <c r="F260" s="13">
        <f t="shared" ref="F260:F323" si="29">IF(AND(F259&lt;&gt;"", F259&gt;0.001), F259-C260, "")</f>
        <v>27938.056178945368</v>
      </c>
    </row>
    <row r="261" spans="1:6" x14ac:dyDescent="0.2">
      <c r="A261" s="14">
        <f t="shared" si="24"/>
        <v>53632</v>
      </c>
      <c r="B261" s="12">
        <f t="shared" si="25"/>
        <v>234.28125091885818</v>
      </c>
      <c r="C261" s="12">
        <f t="shared" si="26"/>
        <v>124.85719755132216</v>
      </c>
      <c r="D261" s="13">
        <f t="shared" si="27"/>
        <v>109.42405336753602</v>
      </c>
      <c r="E261" s="13">
        <f t="shared" si="28"/>
        <v>40492.324220297211</v>
      </c>
      <c r="F261" s="13">
        <f t="shared" si="29"/>
        <v>27813.198981394045</v>
      </c>
    </row>
    <row r="262" spans="1:6" x14ac:dyDescent="0.2">
      <c r="A262" s="14">
        <f t="shared" si="24"/>
        <v>53662</v>
      </c>
      <c r="B262" s="12">
        <f t="shared" si="25"/>
        <v>234.28125091885818</v>
      </c>
      <c r="C262" s="12">
        <f t="shared" si="26"/>
        <v>125.34622157506485</v>
      </c>
      <c r="D262" s="13">
        <f t="shared" si="27"/>
        <v>108.93502934379333</v>
      </c>
      <c r="E262" s="13">
        <f t="shared" si="28"/>
        <v>40601.259249641007</v>
      </c>
      <c r="F262" s="13">
        <f t="shared" si="29"/>
        <v>27687.852759818979</v>
      </c>
    </row>
    <row r="263" spans="1:6" x14ac:dyDescent="0.2">
      <c r="A263" s="14">
        <f t="shared" si="24"/>
        <v>53693</v>
      </c>
      <c r="B263" s="12">
        <f t="shared" si="25"/>
        <v>234.28125091885818</v>
      </c>
      <c r="C263" s="12">
        <f t="shared" si="26"/>
        <v>125.83716094290051</v>
      </c>
      <c r="D263" s="13">
        <f t="shared" si="27"/>
        <v>108.44408997595767</v>
      </c>
      <c r="E263" s="13">
        <f t="shared" si="28"/>
        <v>40709.703339616965</v>
      </c>
      <c r="F263" s="13">
        <f t="shared" si="29"/>
        <v>27562.015598876078</v>
      </c>
    </row>
    <row r="264" spans="1:6" x14ac:dyDescent="0.2">
      <c r="A264" s="14">
        <f t="shared" si="24"/>
        <v>53724</v>
      </c>
      <c r="B264" s="12">
        <f t="shared" si="25"/>
        <v>234.28125091885818</v>
      </c>
      <c r="C264" s="12">
        <f t="shared" si="26"/>
        <v>126.33002315659354</v>
      </c>
      <c r="D264" s="13">
        <f t="shared" si="27"/>
        <v>107.95122776226464</v>
      </c>
      <c r="E264" s="13">
        <f t="shared" si="28"/>
        <v>40817.654567379228</v>
      </c>
      <c r="F264" s="13">
        <f t="shared" si="29"/>
        <v>27435.685575719486</v>
      </c>
    </row>
    <row r="265" spans="1:6" x14ac:dyDescent="0.2">
      <c r="A265" s="14">
        <f t="shared" si="24"/>
        <v>53752</v>
      </c>
      <c r="B265" s="12">
        <f t="shared" si="25"/>
        <v>234.28125091885818</v>
      </c>
      <c r="C265" s="12">
        <f t="shared" si="26"/>
        <v>126.8248157472902</v>
      </c>
      <c r="D265" s="13">
        <f t="shared" si="27"/>
        <v>107.45643517156797</v>
      </c>
      <c r="E265" s="13">
        <f t="shared" si="28"/>
        <v>40925.111002550795</v>
      </c>
      <c r="F265" s="13">
        <f t="shared" si="29"/>
        <v>27308.860759972195</v>
      </c>
    </row>
    <row r="266" spans="1:6" x14ac:dyDescent="0.2">
      <c r="A266" s="14">
        <f t="shared" si="24"/>
        <v>53783</v>
      </c>
      <c r="B266" s="12">
        <f t="shared" si="25"/>
        <v>234.28125091885818</v>
      </c>
      <c r="C266" s="12">
        <f t="shared" si="26"/>
        <v>127.32154627563375</v>
      </c>
      <c r="D266" s="13">
        <f t="shared" si="27"/>
        <v>106.95970464322443</v>
      </c>
      <c r="E266" s="13">
        <f t="shared" si="28"/>
        <v>41032.07070719402</v>
      </c>
      <c r="F266" s="13">
        <f t="shared" si="29"/>
        <v>27181.53921369656</v>
      </c>
    </row>
    <row r="267" spans="1:6" x14ac:dyDescent="0.2">
      <c r="A267" s="14">
        <f t="shared" si="24"/>
        <v>53813</v>
      </c>
      <c r="B267" s="12">
        <f t="shared" si="25"/>
        <v>234.28125091885818</v>
      </c>
      <c r="C267" s="12">
        <f t="shared" si="26"/>
        <v>127.82022233187999</v>
      </c>
      <c r="D267" s="13">
        <f t="shared" si="27"/>
        <v>106.46102858697819</v>
      </c>
      <c r="E267" s="13">
        <f t="shared" si="28"/>
        <v>41138.531735780998</v>
      </c>
      <c r="F267" s="13">
        <f t="shared" si="29"/>
        <v>27053.71899136468</v>
      </c>
    </row>
    <row r="268" spans="1:6" x14ac:dyDescent="0.2">
      <c r="A268" s="14">
        <f t="shared" si="24"/>
        <v>53844</v>
      </c>
      <c r="B268" s="12">
        <f t="shared" si="25"/>
        <v>234.28125091885818</v>
      </c>
      <c r="C268" s="12">
        <f t="shared" si="26"/>
        <v>128.32085153601321</v>
      </c>
      <c r="D268" s="13">
        <f t="shared" si="27"/>
        <v>105.96039938284498</v>
      </c>
      <c r="E268" s="13">
        <f t="shared" si="28"/>
        <v>41244.49213516384</v>
      </c>
      <c r="F268" s="13">
        <f t="shared" si="29"/>
        <v>26925.398139828667</v>
      </c>
    </row>
    <row r="269" spans="1:6" x14ac:dyDescent="0.2">
      <c r="A269" s="14">
        <f t="shared" si="24"/>
        <v>53874</v>
      </c>
      <c r="B269" s="12">
        <f t="shared" si="25"/>
        <v>234.28125091885818</v>
      </c>
      <c r="C269" s="12">
        <f t="shared" si="26"/>
        <v>128.82344153786258</v>
      </c>
      <c r="D269" s="13">
        <f t="shared" si="27"/>
        <v>105.4578093809956</v>
      </c>
      <c r="E269" s="13">
        <f t="shared" si="28"/>
        <v>41349.949944544838</v>
      </c>
      <c r="F269" s="13">
        <f t="shared" si="29"/>
        <v>26796.574698290806</v>
      </c>
    </row>
    <row r="270" spans="1:6" x14ac:dyDescent="0.2">
      <c r="A270" s="14">
        <f t="shared" si="24"/>
        <v>53905</v>
      </c>
      <c r="B270" s="12">
        <f t="shared" si="25"/>
        <v>234.28125091885818</v>
      </c>
      <c r="C270" s="12">
        <f t="shared" si="26"/>
        <v>129.32800001721921</v>
      </c>
      <c r="D270" s="13">
        <f t="shared" si="27"/>
        <v>104.95325090163898</v>
      </c>
      <c r="E270" s="13">
        <f t="shared" si="28"/>
        <v>41454.903195446481</v>
      </c>
      <c r="F270" s="13">
        <f t="shared" si="29"/>
        <v>26667.246698273586</v>
      </c>
    </row>
    <row r="271" spans="1:6" x14ac:dyDescent="0.2">
      <c r="A271" s="14">
        <f t="shared" si="24"/>
        <v>53936</v>
      </c>
      <c r="B271" s="12">
        <f t="shared" si="25"/>
        <v>234.28125091885818</v>
      </c>
      <c r="C271" s="12">
        <f t="shared" si="26"/>
        <v>129.83453468395331</v>
      </c>
      <c r="D271" s="13">
        <f t="shared" si="27"/>
        <v>104.44671623490487</v>
      </c>
      <c r="E271" s="13">
        <f t="shared" si="28"/>
        <v>41559.349911681384</v>
      </c>
      <c r="F271" s="13">
        <f t="shared" si="29"/>
        <v>26537.412163589634</v>
      </c>
    </row>
    <row r="272" spans="1:6" x14ac:dyDescent="0.2">
      <c r="A272" s="14">
        <f t="shared" si="24"/>
        <v>53966</v>
      </c>
      <c r="B272" s="12">
        <f t="shared" si="25"/>
        <v>234.28125091885818</v>
      </c>
      <c r="C272" s="12">
        <f t="shared" si="26"/>
        <v>130.34305327813212</v>
      </c>
      <c r="D272" s="13">
        <f t="shared" si="27"/>
        <v>103.93819764072606</v>
      </c>
      <c r="E272" s="13">
        <f t="shared" si="28"/>
        <v>41663.288109322108</v>
      </c>
      <c r="F272" s="13">
        <f t="shared" si="29"/>
        <v>26407.069110311502</v>
      </c>
    </row>
    <row r="273" spans="1:6" x14ac:dyDescent="0.2">
      <c r="A273" s="14">
        <f t="shared" si="24"/>
        <v>53997</v>
      </c>
      <c r="B273" s="12">
        <f t="shared" si="25"/>
        <v>234.28125091885818</v>
      </c>
      <c r="C273" s="12">
        <f t="shared" si="26"/>
        <v>130.85356357013814</v>
      </c>
      <c r="D273" s="13">
        <f t="shared" si="27"/>
        <v>103.42768734872004</v>
      </c>
      <c r="E273" s="13">
        <f t="shared" si="28"/>
        <v>41766.715796670826</v>
      </c>
      <c r="F273" s="13">
        <f t="shared" si="29"/>
        <v>26276.215546741365</v>
      </c>
    </row>
    <row r="274" spans="1:6" x14ac:dyDescent="0.2">
      <c r="A274" s="14">
        <f t="shared" si="24"/>
        <v>54027</v>
      </c>
      <c r="B274" s="12">
        <f t="shared" si="25"/>
        <v>234.28125091885818</v>
      </c>
      <c r="C274" s="12">
        <f t="shared" si="26"/>
        <v>131.36607336078782</v>
      </c>
      <c r="D274" s="13">
        <f t="shared" si="27"/>
        <v>102.91517755807034</v>
      </c>
      <c r="E274" s="13">
        <f t="shared" si="28"/>
        <v>41869.630974228894</v>
      </c>
      <c r="F274" s="13">
        <f t="shared" si="29"/>
        <v>26144.849473380578</v>
      </c>
    </row>
    <row r="275" spans="1:6" x14ac:dyDescent="0.2">
      <c r="A275" s="14">
        <f t="shared" si="24"/>
        <v>54058</v>
      </c>
      <c r="B275" s="12">
        <f t="shared" si="25"/>
        <v>234.28125091885818</v>
      </c>
      <c r="C275" s="12">
        <f t="shared" si="26"/>
        <v>131.88059048145092</v>
      </c>
      <c r="D275" s="13">
        <f t="shared" si="27"/>
        <v>102.40066043740725</v>
      </c>
      <c r="E275" s="13">
        <f t="shared" si="28"/>
        <v>41972.031634666302</v>
      </c>
      <c r="F275" s="13">
        <f t="shared" si="29"/>
        <v>26012.968882899127</v>
      </c>
    </row>
    <row r="276" spans="1:6" x14ac:dyDescent="0.2">
      <c r="A276" s="14">
        <f t="shared" si="24"/>
        <v>54089</v>
      </c>
      <c r="B276" s="12">
        <f t="shared" si="25"/>
        <v>234.28125091885818</v>
      </c>
      <c r="C276" s="12">
        <f t="shared" si="26"/>
        <v>132.39712279416995</v>
      </c>
      <c r="D276" s="13">
        <f t="shared" si="27"/>
        <v>101.88412812468825</v>
      </c>
      <c r="E276" s="13">
        <f t="shared" si="28"/>
        <v>42073.915762790988</v>
      </c>
      <c r="F276" s="13">
        <f t="shared" si="29"/>
        <v>25880.571760104958</v>
      </c>
    </row>
    <row r="277" spans="1:6" x14ac:dyDescent="0.2">
      <c r="A277" s="14">
        <f t="shared" si="24"/>
        <v>54118</v>
      </c>
      <c r="B277" s="12">
        <f t="shared" si="25"/>
        <v>234.28125091885818</v>
      </c>
      <c r="C277" s="12">
        <f t="shared" si="26"/>
        <v>132.91567819178044</v>
      </c>
      <c r="D277" s="13">
        <f t="shared" si="27"/>
        <v>101.36557272707775</v>
      </c>
      <c r="E277" s="13">
        <f t="shared" si="28"/>
        <v>42175.281335518062</v>
      </c>
      <c r="F277" s="13">
        <f t="shared" si="29"/>
        <v>25747.656081913177</v>
      </c>
    </row>
    <row r="278" spans="1:6" x14ac:dyDescent="0.2">
      <c r="A278" s="14">
        <f t="shared" si="24"/>
        <v>54149</v>
      </c>
      <c r="B278" s="12">
        <f t="shared" si="25"/>
        <v>234.28125091885818</v>
      </c>
      <c r="C278" s="12">
        <f t="shared" si="26"/>
        <v>133.43626459803158</v>
      </c>
      <c r="D278" s="13">
        <f t="shared" si="27"/>
        <v>100.84498632082661</v>
      </c>
      <c r="E278" s="13">
        <f t="shared" si="28"/>
        <v>42276.126321838892</v>
      </c>
      <c r="F278" s="13">
        <f t="shared" si="29"/>
        <v>25614.219817315145</v>
      </c>
    </row>
    <row r="279" spans="1:6" x14ac:dyDescent="0.2">
      <c r="A279" s="14">
        <f t="shared" si="24"/>
        <v>54179</v>
      </c>
      <c r="B279" s="12">
        <f t="shared" si="25"/>
        <v>234.28125091885818</v>
      </c>
      <c r="C279" s="12">
        <f t="shared" si="26"/>
        <v>133.95888996770719</v>
      </c>
      <c r="D279" s="13">
        <f t="shared" si="27"/>
        <v>100.32236095115097</v>
      </c>
      <c r="E279" s="13">
        <f t="shared" si="28"/>
        <v>42376.44868279004</v>
      </c>
      <c r="F279" s="13">
        <f t="shared" si="29"/>
        <v>25480.260927347437</v>
      </c>
    </row>
    <row r="280" spans="1:6" x14ac:dyDescent="0.2">
      <c r="A280" s="14">
        <f t="shared" si="24"/>
        <v>54210</v>
      </c>
      <c r="B280" s="12">
        <f t="shared" si="25"/>
        <v>234.28125091885818</v>
      </c>
      <c r="C280" s="12">
        <f t="shared" si="26"/>
        <v>134.48356228674737</v>
      </c>
      <c r="D280" s="13">
        <f t="shared" si="27"/>
        <v>99.797688632110791</v>
      </c>
      <c r="E280" s="13">
        <f t="shared" si="28"/>
        <v>42476.246371422152</v>
      </c>
      <c r="F280" s="13">
        <f t="shared" si="29"/>
        <v>25345.77736506069</v>
      </c>
    </row>
    <row r="281" spans="1:6" x14ac:dyDescent="0.2">
      <c r="A281" s="14">
        <f t="shared" si="24"/>
        <v>54240</v>
      </c>
      <c r="B281" s="12">
        <f t="shared" si="25"/>
        <v>234.28125091885818</v>
      </c>
      <c r="C281" s="12">
        <f t="shared" si="26"/>
        <v>135.01028957237048</v>
      </c>
      <c r="D281" s="13">
        <f t="shared" si="27"/>
        <v>99.270961346487695</v>
      </c>
      <c r="E281" s="13">
        <f t="shared" si="28"/>
        <v>42575.517332768643</v>
      </c>
      <c r="F281" s="13">
        <f t="shared" si="29"/>
        <v>25210.767075488318</v>
      </c>
    </row>
    <row r="282" spans="1:6" x14ac:dyDescent="0.2">
      <c r="A282" s="14">
        <f t="shared" si="24"/>
        <v>54271</v>
      </c>
      <c r="B282" s="12">
        <f t="shared" si="25"/>
        <v>234.28125091885818</v>
      </c>
      <c r="C282" s="12">
        <f t="shared" si="26"/>
        <v>135.53907987319559</v>
      </c>
      <c r="D282" s="13">
        <f t="shared" si="27"/>
        <v>98.742171045662573</v>
      </c>
      <c r="E282" s="13">
        <f t="shared" si="28"/>
        <v>42674.259503814304</v>
      </c>
      <c r="F282" s="13">
        <f t="shared" si="29"/>
        <v>25075.227995615121</v>
      </c>
    </row>
    <row r="283" spans="1:6" x14ac:dyDescent="0.2">
      <c r="A283" s="14">
        <f t="shared" si="24"/>
        <v>54302</v>
      </c>
      <c r="B283" s="12">
        <f t="shared" si="25"/>
        <v>234.28125091885818</v>
      </c>
      <c r="C283" s="12">
        <f t="shared" si="26"/>
        <v>136.06994126936564</v>
      </c>
      <c r="D283" s="13">
        <f t="shared" si="27"/>
        <v>98.211309649492549</v>
      </c>
      <c r="E283" s="13">
        <f t="shared" si="28"/>
        <v>42772.470813463799</v>
      </c>
      <c r="F283" s="13">
        <f t="shared" si="29"/>
        <v>24939.158054345757</v>
      </c>
    </row>
    <row r="284" spans="1:6" x14ac:dyDescent="0.2">
      <c r="A284" s="14">
        <f t="shared" si="24"/>
        <v>54332</v>
      </c>
      <c r="B284" s="12">
        <f t="shared" si="25"/>
        <v>234.28125091885818</v>
      </c>
      <c r="C284" s="12">
        <f t="shared" si="26"/>
        <v>136.60288187267065</v>
      </c>
      <c r="D284" s="13">
        <f t="shared" si="27"/>
        <v>97.678369046187541</v>
      </c>
      <c r="E284" s="13">
        <f t="shared" si="28"/>
        <v>42870.149182509987</v>
      </c>
      <c r="F284" s="13">
        <f t="shared" si="29"/>
        <v>24802.555172473087</v>
      </c>
    </row>
    <row r="285" spans="1:6" x14ac:dyDescent="0.2">
      <c r="A285" s="14">
        <f t="shared" si="24"/>
        <v>54363</v>
      </c>
      <c r="B285" s="12">
        <f t="shared" si="25"/>
        <v>234.28125091885818</v>
      </c>
      <c r="C285" s="12">
        <f t="shared" si="26"/>
        <v>137.13790982667194</v>
      </c>
      <c r="D285" s="13">
        <f t="shared" si="27"/>
        <v>97.143341092186247</v>
      </c>
      <c r="E285" s="13">
        <f t="shared" si="28"/>
        <v>42967.292523602177</v>
      </c>
      <c r="F285" s="13">
        <f t="shared" si="29"/>
        <v>24665.417262646413</v>
      </c>
    </row>
    <row r="286" spans="1:6" x14ac:dyDescent="0.2">
      <c r="A286" s="14">
        <f t="shared" si="24"/>
        <v>54393</v>
      </c>
      <c r="B286" s="12">
        <f t="shared" si="25"/>
        <v>234.28125091885818</v>
      </c>
      <c r="C286" s="12">
        <f t="shared" si="26"/>
        <v>137.67503330682638</v>
      </c>
      <c r="D286" s="13">
        <f t="shared" si="27"/>
        <v>96.606217612031784</v>
      </c>
      <c r="E286" s="13">
        <f t="shared" si="28"/>
        <v>43063.898741214209</v>
      </c>
      <c r="F286" s="13">
        <f t="shared" si="29"/>
        <v>24527.742229339587</v>
      </c>
    </row>
    <row r="287" spans="1:6" x14ac:dyDescent="0.2">
      <c r="A287" s="14">
        <f t="shared" si="24"/>
        <v>54424</v>
      </c>
      <c r="B287" s="12">
        <f t="shared" si="25"/>
        <v>234.28125091885818</v>
      </c>
      <c r="C287" s="12">
        <f t="shared" si="26"/>
        <v>138.21426052061148</v>
      </c>
      <c r="D287" s="13">
        <f t="shared" si="27"/>
        <v>96.066990398246702</v>
      </c>
      <c r="E287" s="13">
        <f t="shared" si="28"/>
        <v>43159.965731612458</v>
      </c>
      <c r="F287" s="13">
        <f t="shared" si="29"/>
        <v>24389.527968818977</v>
      </c>
    </row>
    <row r="288" spans="1:6" x14ac:dyDescent="0.2">
      <c r="A288" s="14">
        <f t="shared" si="24"/>
        <v>54455</v>
      </c>
      <c r="B288" s="12">
        <f t="shared" si="25"/>
        <v>234.28125091885818</v>
      </c>
      <c r="C288" s="12">
        <f t="shared" si="26"/>
        <v>138.75559970765053</v>
      </c>
      <c r="D288" s="13">
        <f t="shared" si="27"/>
        <v>95.525651211207645</v>
      </c>
      <c r="E288" s="13">
        <f t="shared" si="28"/>
        <v>43255.491382823668</v>
      </c>
      <c r="F288" s="13">
        <f t="shared" si="29"/>
        <v>24250.772369111328</v>
      </c>
    </row>
    <row r="289" spans="1:6" x14ac:dyDescent="0.2">
      <c r="A289" s="14">
        <f t="shared" si="24"/>
        <v>54483</v>
      </c>
      <c r="B289" s="12">
        <f t="shared" si="25"/>
        <v>234.28125091885818</v>
      </c>
      <c r="C289" s="12">
        <f t="shared" si="26"/>
        <v>139.29905913983882</v>
      </c>
      <c r="D289" s="13">
        <f t="shared" si="27"/>
        <v>94.98219177901936</v>
      </c>
      <c r="E289" s="13">
        <f t="shared" si="28"/>
        <v>43350.473574602685</v>
      </c>
      <c r="F289" s="13">
        <f t="shared" si="29"/>
        <v>24111.47330997149</v>
      </c>
    </row>
    <row r="290" spans="1:6" x14ac:dyDescent="0.2">
      <c r="A290" s="14">
        <f t="shared" si="24"/>
        <v>54514</v>
      </c>
      <c r="B290" s="12">
        <f t="shared" si="25"/>
        <v>234.28125091885818</v>
      </c>
      <c r="C290" s="12">
        <f t="shared" si="26"/>
        <v>139.84464712146985</v>
      </c>
      <c r="D290" s="13">
        <f t="shared" si="27"/>
        <v>94.436603797388329</v>
      </c>
      <c r="E290" s="13">
        <f t="shared" si="28"/>
        <v>43444.910178400074</v>
      </c>
      <c r="F290" s="13">
        <f t="shared" si="29"/>
        <v>23971.62866285002</v>
      </c>
    </row>
    <row r="291" spans="1:6" x14ac:dyDescent="0.2">
      <c r="A291" s="14">
        <f t="shared" si="24"/>
        <v>54544</v>
      </c>
      <c r="B291" s="12">
        <f t="shared" si="25"/>
        <v>234.28125091885818</v>
      </c>
      <c r="C291" s="12">
        <f t="shared" si="26"/>
        <v>140.39237198936229</v>
      </c>
      <c r="D291" s="13">
        <f t="shared" si="27"/>
        <v>93.888878929495903</v>
      </c>
      <c r="E291" s="13">
        <f t="shared" si="28"/>
        <v>43538.799057329568</v>
      </c>
      <c r="F291" s="13">
        <f t="shared" si="29"/>
        <v>23831.236290860659</v>
      </c>
    </row>
    <row r="292" spans="1:6" x14ac:dyDescent="0.2">
      <c r="A292" s="14">
        <f t="shared" si="24"/>
        <v>54575</v>
      </c>
      <c r="B292" s="12">
        <f t="shared" si="25"/>
        <v>234.28125091885818</v>
      </c>
      <c r="C292" s="12">
        <f t="shared" si="26"/>
        <v>140.94224211298729</v>
      </c>
      <c r="D292" s="13">
        <f t="shared" si="27"/>
        <v>93.339008805870904</v>
      </c>
      <c r="E292" s="13">
        <f t="shared" si="28"/>
        <v>43632.138066135441</v>
      </c>
      <c r="F292" s="13">
        <f t="shared" si="29"/>
        <v>23690.294048747674</v>
      </c>
    </row>
    <row r="293" spans="1:6" x14ac:dyDescent="0.2">
      <c r="A293" s="14">
        <f t="shared" si="24"/>
        <v>54605</v>
      </c>
      <c r="B293" s="12">
        <f t="shared" si="25"/>
        <v>234.28125091885818</v>
      </c>
      <c r="C293" s="12">
        <f t="shared" si="26"/>
        <v>141.49426589459648</v>
      </c>
      <c r="D293" s="13">
        <f t="shared" si="27"/>
        <v>92.78698502426171</v>
      </c>
      <c r="E293" s="13">
        <f t="shared" si="28"/>
        <v>43724.925051159706</v>
      </c>
      <c r="F293" s="13">
        <f t="shared" si="29"/>
        <v>23548.799782853079</v>
      </c>
    </row>
    <row r="294" spans="1:6" x14ac:dyDescent="0.2">
      <c r="A294" s="14">
        <f t="shared" si="24"/>
        <v>54636</v>
      </c>
      <c r="B294" s="12">
        <f t="shared" si="25"/>
        <v>234.28125091885818</v>
      </c>
      <c r="C294" s="12">
        <f t="shared" si="26"/>
        <v>142.04845176935029</v>
      </c>
      <c r="D294" s="13">
        <f t="shared" si="27"/>
        <v>92.232799149507883</v>
      </c>
      <c r="E294" s="13">
        <f t="shared" si="28"/>
        <v>43817.157850309217</v>
      </c>
      <c r="F294" s="13">
        <f t="shared" si="29"/>
        <v>23406.751331083728</v>
      </c>
    </row>
    <row r="295" spans="1:6" x14ac:dyDescent="0.2">
      <c r="A295" s="14">
        <f t="shared" si="24"/>
        <v>54667</v>
      </c>
      <c r="B295" s="12">
        <f t="shared" si="25"/>
        <v>234.28125091885818</v>
      </c>
      <c r="C295" s="12">
        <f t="shared" si="26"/>
        <v>142.60480820544691</v>
      </c>
      <c r="D295" s="13">
        <f t="shared" si="27"/>
        <v>91.676442713411262</v>
      </c>
      <c r="E295" s="13">
        <f t="shared" si="28"/>
        <v>43908.834293022628</v>
      </c>
      <c r="F295" s="13">
        <f t="shared" si="29"/>
        <v>23264.14652287828</v>
      </c>
    </row>
    <row r="296" spans="1:6" x14ac:dyDescent="0.2">
      <c r="A296" s="14">
        <f t="shared" si="24"/>
        <v>54697</v>
      </c>
      <c r="B296" s="12">
        <f t="shared" si="25"/>
        <v>234.28125091885818</v>
      </c>
      <c r="C296" s="12">
        <f t="shared" si="26"/>
        <v>143.16334370425159</v>
      </c>
      <c r="D296" s="13">
        <f t="shared" si="27"/>
        <v>91.117907214606589</v>
      </c>
      <c r="E296" s="13">
        <f t="shared" si="28"/>
        <v>43999.952200237232</v>
      </c>
      <c r="F296" s="13">
        <f t="shared" si="29"/>
        <v>23120.983179174029</v>
      </c>
    </row>
    <row r="297" spans="1:6" x14ac:dyDescent="0.2">
      <c r="A297" s="14">
        <f t="shared" si="24"/>
        <v>54728</v>
      </c>
      <c r="B297" s="12">
        <f t="shared" si="25"/>
        <v>234.28125091885818</v>
      </c>
      <c r="C297" s="12">
        <f t="shared" si="26"/>
        <v>143.72406680042656</v>
      </c>
      <c r="D297" s="13">
        <f t="shared" si="27"/>
        <v>90.557184118431607</v>
      </c>
      <c r="E297" s="13">
        <f t="shared" si="28"/>
        <v>44090.509384355661</v>
      </c>
      <c r="F297" s="13">
        <f t="shared" si="29"/>
        <v>22977.259112373602</v>
      </c>
    </row>
    <row r="298" spans="1:6" x14ac:dyDescent="0.2">
      <c r="A298" s="14">
        <f t="shared" si="24"/>
        <v>54758</v>
      </c>
      <c r="B298" s="12">
        <f t="shared" si="25"/>
        <v>234.28125091885818</v>
      </c>
      <c r="C298" s="12">
        <f t="shared" si="26"/>
        <v>144.28698606206157</v>
      </c>
      <c r="D298" s="13">
        <f t="shared" si="27"/>
        <v>89.994264856796605</v>
      </c>
      <c r="E298" s="13">
        <f t="shared" si="28"/>
        <v>44180.503649212456</v>
      </c>
      <c r="F298" s="13">
        <f t="shared" si="29"/>
        <v>22832.972126311539</v>
      </c>
    </row>
    <row r="299" spans="1:6" x14ac:dyDescent="0.2">
      <c r="A299" s="14">
        <f t="shared" si="24"/>
        <v>54789</v>
      </c>
      <c r="B299" s="12">
        <f t="shared" si="25"/>
        <v>234.28125091885818</v>
      </c>
      <c r="C299" s="12">
        <f t="shared" si="26"/>
        <v>144.85211009080467</v>
      </c>
      <c r="D299" s="13">
        <f t="shared" si="27"/>
        <v>89.429140828053519</v>
      </c>
      <c r="E299" s="13">
        <f t="shared" si="28"/>
        <v>44269.932790040511</v>
      </c>
      <c r="F299" s="13">
        <f t="shared" si="29"/>
        <v>22688.120016220735</v>
      </c>
    </row>
    <row r="300" spans="1:6" x14ac:dyDescent="0.2">
      <c r="A300" s="14">
        <f t="shared" si="24"/>
        <v>54820</v>
      </c>
      <c r="B300" s="12">
        <f t="shared" si="25"/>
        <v>234.28125091885818</v>
      </c>
      <c r="C300" s="12">
        <f t="shared" si="26"/>
        <v>145.41944752199362</v>
      </c>
      <c r="D300" s="13">
        <f t="shared" si="27"/>
        <v>88.861803396864545</v>
      </c>
      <c r="E300" s="13">
        <f t="shared" si="28"/>
        <v>44358.794593437378</v>
      </c>
      <c r="F300" s="13">
        <f t="shared" si="29"/>
        <v>22542.700568698743</v>
      </c>
    </row>
    <row r="301" spans="1:6" x14ac:dyDescent="0.2">
      <c r="A301" s="14">
        <f t="shared" si="24"/>
        <v>54848</v>
      </c>
      <c r="B301" s="12">
        <f t="shared" si="25"/>
        <v>234.28125091885818</v>
      </c>
      <c r="C301" s="12">
        <f t="shared" si="26"/>
        <v>145.98900702478812</v>
      </c>
      <c r="D301" s="13">
        <f t="shared" si="27"/>
        <v>88.292243894070069</v>
      </c>
      <c r="E301" s="13">
        <f t="shared" si="28"/>
        <v>44447.086837331452</v>
      </c>
      <c r="F301" s="13">
        <f t="shared" si="29"/>
        <v>22396.711561673954</v>
      </c>
    </row>
    <row r="302" spans="1:6" x14ac:dyDescent="0.2">
      <c r="A302" s="14">
        <f t="shared" si="24"/>
        <v>54879</v>
      </c>
      <c r="B302" s="12">
        <f t="shared" si="25"/>
        <v>234.28125091885818</v>
      </c>
      <c r="C302" s="12">
        <f t="shared" si="26"/>
        <v>146.56079730230186</v>
      </c>
      <c r="D302" s="13">
        <f t="shared" si="27"/>
        <v>87.720453616556313</v>
      </c>
      <c r="E302" s="13">
        <f t="shared" si="28"/>
        <v>44534.807290948011</v>
      </c>
      <c r="F302" s="13">
        <f t="shared" si="29"/>
        <v>22250.15076437165</v>
      </c>
    </row>
    <row r="303" spans="1:6" x14ac:dyDescent="0.2">
      <c r="A303" s="14">
        <f t="shared" si="24"/>
        <v>54909</v>
      </c>
      <c r="B303" s="12">
        <f t="shared" si="25"/>
        <v>234.28125091885818</v>
      </c>
      <c r="C303" s="12">
        <f t="shared" si="26"/>
        <v>147.13482709173587</v>
      </c>
      <c r="D303" s="13">
        <f t="shared" si="27"/>
        <v>87.146423827122291</v>
      </c>
      <c r="E303" s="13">
        <f t="shared" si="28"/>
        <v>44621.953714775133</v>
      </c>
      <c r="F303" s="13">
        <f t="shared" si="29"/>
        <v>22103.015937279913</v>
      </c>
    </row>
    <row r="304" spans="1:6" x14ac:dyDescent="0.2">
      <c r="A304" s="14">
        <f t="shared" si="24"/>
        <v>54940</v>
      </c>
      <c r="B304" s="12">
        <f t="shared" si="25"/>
        <v>234.28125091885818</v>
      </c>
      <c r="C304" s="12">
        <f t="shared" si="26"/>
        <v>147.71110516451185</v>
      </c>
      <c r="D304" s="13">
        <f t="shared" si="27"/>
        <v>86.570145754346328</v>
      </c>
      <c r="E304" s="13">
        <f t="shared" si="28"/>
        <v>44708.52386052948</v>
      </c>
      <c r="F304" s="13">
        <f t="shared" si="29"/>
        <v>21955.304832115402</v>
      </c>
    </row>
    <row r="305" spans="1:6" x14ac:dyDescent="0.2">
      <c r="A305" s="14">
        <f t="shared" si="24"/>
        <v>54970</v>
      </c>
      <c r="B305" s="12">
        <f t="shared" si="25"/>
        <v>234.28125091885818</v>
      </c>
      <c r="C305" s="12">
        <f t="shared" si="26"/>
        <v>148.28964032640619</v>
      </c>
      <c r="D305" s="13">
        <f t="shared" si="27"/>
        <v>85.991610592451991</v>
      </c>
      <c r="E305" s="13">
        <f t="shared" si="28"/>
        <v>44794.515471121929</v>
      </c>
      <c r="F305" s="13">
        <f t="shared" si="29"/>
        <v>21807.015191788996</v>
      </c>
    </row>
    <row r="306" spans="1:6" x14ac:dyDescent="0.2">
      <c r="A306" s="14">
        <f t="shared" si="24"/>
        <v>55001</v>
      </c>
      <c r="B306" s="12">
        <f t="shared" si="25"/>
        <v>234.28125091885818</v>
      </c>
      <c r="C306" s="12">
        <f t="shared" si="26"/>
        <v>148.87044141768462</v>
      </c>
      <c r="D306" s="13">
        <f t="shared" si="27"/>
        <v>85.41080950117356</v>
      </c>
      <c r="E306" s="13">
        <f t="shared" si="28"/>
        <v>44879.926280623105</v>
      </c>
      <c r="F306" s="13">
        <f t="shared" si="29"/>
        <v>21658.14475037131</v>
      </c>
    </row>
    <row r="307" spans="1:6" x14ac:dyDescent="0.2">
      <c r="A307" s="14">
        <f t="shared" si="24"/>
        <v>55032</v>
      </c>
      <c r="B307" s="12">
        <f t="shared" si="25"/>
        <v>234.28125091885818</v>
      </c>
      <c r="C307" s="12">
        <f t="shared" si="26"/>
        <v>149.45351731323723</v>
      </c>
      <c r="D307" s="13">
        <f t="shared" si="27"/>
        <v>84.827733605620963</v>
      </c>
      <c r="E307" s="13">
        <f t="shared" si="28"/>
        <v>44964.754014228725</v>
      </c>
      <c r="F307" s="13">
        <f t="shared" si="29"/>
        <v>21508.691233058071</v>
      </c>
    </row>
    <row r="308" spans="1:6" x14ac:dyDescent="0.2">
      <c r="A308" s="14">
        <f t="shared" si="24"/>
        <v>55062</v>
      </c>
      <c r="B308" s="12">
        <f t="shared" si="25"/>
        <v>234.28125091885818</v>
      </c>
      <c r="C308" s="12">
        <f t="shared" si="26"/>
        <v>150.03887692271405</v>
      </c>
      <c r="D308" s="13">
        <f t="shared" si="27"/>
        <v>84.24237399614411</v>
      </c>
      <c r="E308" s="13">
        <f t="shared" si="28"/>
        <v>45048.99638822487</v>
      </c>
      <c r="F308" s="13">
        <f t="shared" si="29"/>
        <v>21358.652356135357</v>
      </c>
    </row>
    <row r="309" spans="1:6" x14ac:dyDescent="0.2">
      <c r="A309" s="14">
        <f t="shared" si="24"/>
        <v>55093</v>
      </c>
      <c r="B309" s="12">
        <f t="shared" si="25"/>
        <v>234.28125091885818</v>
      </c>
      <c r="C309" s="12">
        <f t="shared" si="26"/>
        <v>150.62652919066136</v>
      </c>
      <c r="D309" s="13">
        <f t="shared" si="27"/>
        <v>83.654721728196805</v>
      </c>
      <c r="E309" s="13">
        <f t="shared" si="28"/>
        <v>45132.651109953069</v>
      </c>
      <c r="F309" s="13">
        <f t="shared" si="29"/>
        <v>21208.025826944697</v>
      </c>
    </row>
    <row r="310" spans="1:6" x14ac:dyDescent="0.2">
      <c r="A310" s="14">
        <f t="shared" si="24"/>
        <v>55123</v>
      </c>
      <c r="B310" s="12">
        <f t="shared" si="25"/>
        <v>234.28125091885818</v>
      </c>
      <c r="C310" s="12">
        <f t="shared" si="26"/>
        <v>151.21648309665812</v>
      </c>
      <c r="D310" s="13">
        <f t="shared" si="27"/>
        <v>83.064767822200054</v>
      </c>
      <c r="E310" s="13">
        <f t="shared" si="28"/>
        <v>45215.71587777527</v>
      </c>
      <c r="F310" s="13">
        <f t="shared" si="29"/>
        <v>21056.809343848039</v>
      </c>
    </row>
    <row r="311" spans="1:6" x14ac:dyDescent="0.2">
      <c r="A311" s="14">
        <f t="shared" si="24"/>
        <v>55154</v>
      </c>
      <c r="B311" s="12">
        <f t="shared" si="25"/>
        <v>234.28125091885818</v>
      </c>
      <c r="C311" s="12">
        <f t="shared" si="26"/>
        <v>151.80874765545337</v>
      </c>
      <c r="D311" s="13">
        <f t="shared" si="27"/>
        <v>82.472503263404818</v>
      </c>
      <c r="E311" s="13">
        <f t="shared" si="28"/>
        <v>45298.188381038672</v>
      </c>
      <c r="F311" s="13">
        <f t="shared" si="29"/>
        <v>20905.000596192585</v>
      </c>
    </row>
    <row r="312" spans="1:6" x14ac:dyDescent="0.2">
      <c r="A312" s="14">
        <f t="shared" si="24"/>
        <v>55185</v>
      </c>
      <c r="B312" s="12">
        <f t="shared" si="25"/>
        <v>234.28125091885818</v>
      </c>
      <c r="C312" s="12">
        <f t="shared" si="26"/>
        <v>152.40333191710388</v>
      </c>
      <c r="D312" s="13">
        <f t="shared" si="27"/>
        <v>81.877919001754293</v>
      </c>
      <c r="E312" s="13">
        <f t="shared" si="28"/>
        <v>45380.066300040424</v>
      </c>
      <c r="F312" s="13">
        <f t="shared" si="29"/>
        <v>20752.597264275482</v>
      </c>
    </row>
    <row r="313" spans="1:6" x14ac:dyDescent="0.2">
      <c r="A313" s="14">
        <f t="shared" si="24"/>
        <v>55213</v>
      </c>
      <c r="B313" s="12">
        <f t="shared" si="25"/>
        <v>234.28125091885818</v>
      </c>
      <c r="C313" s="12">
        <f t="shared" si="26"/>
        <v>153.00024496711256</v>
      </c>
      <c r="D313" s="13">
        <f t="shared" si="27"/>
        <v>81.281005951745627</v>
      </c>
      <c r="E313" s="13">
        <f t="shared" si="28"/>
        <v>45461.347305992167</v>
      </c>
      <c r="F313" s="13">
        <f t="shared" si="29"/>
        <v>20599.59701930837</v>
      </c>
    </row>
    <row r="314" spans="1:6" x14ac:dyDescent="0.2">
      <c r="A314" s="14">
        <f t="shared" si="24"/>
        <v>55244</v>
      </c>
      <c r="B314" s="12">
        <f t="shared" si="25"/>
        <v>234.28125091885818</v>
      </c>
      <c r="C314" s="12">
        <f t="shared" si="26"/>
        <v>153.59949592656704</v>
      </c>
      <c r="D314" s="13">
        <f t="shared" si="27"/>
        <v>80.681754992291118</v>
      </c>
      <c r="E314" s="13">
        <f t="shared" si="28"/>
        <v>45542.02906098446</v>
      </c>
      <c r="F314" s="13">
        <f t="shared" si="29"/>
        <v>20445.997523381804</v>
      </c>
    </row>
    <row r="315" spans="1:6" x14ac:dyDescent="0.2">
      <c r="A315" s="14">
        <f t="shared" si="24"/>
        <v>55274</v>
      </c>
      <c r="B315" s="12">
        <f t="shared" si="25"/>
        <v>234.28125091885818</v>
      </c>
      <c r="C315" s="12">
        <f t="shared" si="26"/>
        <v>154.20109395227945</v>
      </c>
      <c r="D315" s="13">
        <f t="shared" si="27"/>
        <v>80.080156966578727</v>
      </c>
      <c r="E315" s="13">
        <f t="shared" si="28"/>
        <v>45622.109217951038</v>
      </c>
      <c r="F315" s="13">
        <f t="shared" si="29"/>
        <v>20291.796429429523</v>
      </c>
    </row>
    <row r="316" spans="1:6" x14ac:dyDescent="0.2">
      <c r="A316" s="14">
        <f t="shared" si="24"/>
        <v>55305</v>
      </c>
      <c r="B316" s="12">
        <f t="shared" si="25"/>
        <v>234.28125091885818</v>
      </c>
      <c r="C316" s="12">
        <f t="shared" si="26"/>
        <v>154.80504823692587</v>
      </c>
      <c r="D316" s="13">
        <f t="shared" si="27"/>
        <v>79.476202681932293</v>
      </c>
      <c r="E316" s="13">
        <f t="shared" si="28"/>
        <v>45701.585420632968</v>
      </c>
      <c r="F316" s="13">
        <f t="shared" si="29"/>
        <v>20136.991381192598</v>
      </c>
    </row>
    <row r="317" spans="1:6" x14ac:dyDescent="0.2">
      <c r="A317" s="14">
        <f t="shared" si="24"/>
        <v>55335</v>
      </c>
      <c r="B317" s="12">
        <f t="shared" si="25"/>
        <v>234.28125091885818</v>
      </c>
      <c r="C317" s="12">
        <f t="shared" si="26"/>
        <v>155.41136800918719</v>
      </c>
      <c r="D317" s="13">
        <f t="shared" si="27"/>
        <v>78.869882909671006</v>
      </c>
      <c r="E317" s="13">
        <f t="shared" si="28"/>
        <v>45780.455303542636</v>
      </c>
      <c r="F317" s="13">
        <f t="shared" si="29"/>
        <v>19981.580013183411</v>
      </c>
    </row>
    <row r="318" spans="1:6" x14ac:dyDescent="0.2">
      <c r="A318" s="14">
        <f t="shared" si="24"/>
        <v>55366</v>
      </c>
      <c r="B318" s="12">
        <f t="shared" si="25"/>
        <v>234.28125091885818</v>
      </c>
      <c r="C318" s="12">
        <f t="shared" si="26"/>
        <v>156.02006253388981</v>
      </c>
      <c r="D318" s="13">
        <f t="shared" si="27"/>
        <v>78.261188384968349</v>
      </c>
      <c r="E318" s="13">
        <f t="shared" si="28"/>
        <v>45858.716491927604</v>
      </c>
      <c r="F318" s="13">
        <f t="shared" si="29"/>
        <v>19825.55995064952</v>
      </c>
    </row>
    <row r="319" spans="1:6" x14ac:dyDescent="0.2">
      <c r="A319" s="14">
        <f t="shared" si="24"/>
        <v>55397</v>
      </c>
      <c r="B319" s="12">
        <f t="shared" si="25"/>
        <v>234.28125091885818</v>
      </c>
      <c r="C319" s="12">
        <f t="shared" si="26"/>
        <v>156.63114111214756</v>
      </c>
      <c r="D319" s="13">
        <f t="shared" si="27"/>
        <v>77.650109806710617</v>
      </c>
      <c r="E319" s="13">
        <f t="shared" si="28"/>
        <v>45936.366601734313</v>
      </c>
      <c r="F319" s="13">
        <f t="shared" si="29"/>
        <v>19668.928809537374</v>
      </c>
    </row>
    <row r="320" spans="1:6" x14ac:dyDescent="0.2">
      <c r="A320" s="14">
        <f t="shared" si="24"/>
        <v>55427</v>
      </c>
      <c r="B320" s="12">
        <f t="shared" si="25"/>
        <v>234.28125091885818</v>
      </c>
      <c r="C320" s="12">
        <f t="shared" si="26"/>
        <v>157.24461308150347</v>
      </c>
      <c r="D320" s="13">
        <f t="shared" si="27"/>
        <v>77.036637837354704</v>
      </c>
      <c r="E320" s="13">
        <f t="shared" si="28"/>
        <v>46013.403239571671</v>
      </c>
      <c r="F320" s="13">
        <f t="shared" si="29"/>
        <v>19511.68419645587</v>
      </c>
    </row>
    <row r="321" spans="1:6" x14ac:dyDescent="0.2">
      <c r="A321" s="14">
        <f t="shared" si="24"/>
        <v>55458</v>
      </c>
      <c r="B321" s="12">
        <f t="shared" si="25"/>
        <v>234.28125091885818</v>
      </c>
      <c r="C321" s="12">
        <f t="shared" si="26"/>
        <v>157.86048781607269</v>
      </c>
      <c r="D321" s="13">
        <f t="shared" si="27"/>
        <v>76.420763102785486</v>
      </c>
      <c r="E321" s="13">
        <f t="shared" si="28"/>
        <v>46089.824002674453</v>
      </c>
      <c r="F321" s="13">
        <f t="shared" si="29"/>
        <v>19353.823708639797</v>
      </c>
    </row>
    <row r="322" spans="1:6" x14ac:dyDescent="0.2">
      <c r="A322" s="14">
        <f t="shared" si="24"/>
        <v>55488</v>
      </c>
      <c r="B322" s="12">
        <f t="shared" si="25"/>
        <v>234.28125091885818</v>
      </c>
      <c r="C322" s="12">
        <f t="shared" si="26"/>
        <v>158.47877472668563</v>
      </c>
      <c r="D322" s="13">
        <f t="shared" si="27"/>
        <v>75.802476192172534</v>
      </c>
      <c r="E322" s="13">
        <f t="shared" si="28"/>
        <v>46165.626478866623</v>
      </c>
      <c r="F322" s="13">
        <f t="shared" si="29"/>
        <v>19195.344933913111</v>
      </c>
    </row>
    <row r="323" spans="1:6" x14ac:dyDescent="0.2">
      <c r="A323" s="14">
        <f t="shared" si="24"/>
        <v>55519</v>
      </c>
      <c r="B323" s="12">
        <f t="shared" si="25"/>
        <v>234.28125091885818</v>
      </c>
      <c r="C323" s="12">
        <f t="shared" si="26"/>
        <v>159.09948326103182</v>
      </c>
      <c r="D323" s="13">
        <f t="shared" si="27"/>
        <v>75.181767657826342</v>
      </c>
      <c r="E323" s="13">
        <f t="shared" si="28"/>
        <v>46240.808246524452</v>
      </c>
      <c r="F323" s="13">
        <f t="shared" si="29"/>
        <v>19036.245450652081</v>
      </c>
    </row>
    <row r="324" spans="1:6" x14ac:dyDescent="0.2">
      <c r="A324" s="14">
        <f t="shared" ref="A324:A387" si="30">IF(AND(F323&lt;&gt;"", F323&gt;0.001),EDATE(A323,12/$I$5), "")</f>
        <v>55550</v>
      </c>
      <c r="B324" s="12">
        <f t="shared" ref="B324:B387" si="31">IF(AND(F323&lt;&gt;"", F323&gt;0.001), I$6, "")</f>
        <v>234.28125091885818</v>
      </c>
      <c r="C324" s="12">
        <f t="shared" ref="C324:C387" si="32">IF(AND(F323&lt;&gt;"", F323&gt;0.001), B324-D324, "")</f>
        <v>159.72262290380419</v>
      </c>
      <c r="D324" s="13">
        <f t="shared" ref="D324:D387" si="33">IF(AND(F323&lt;&gt;"", F323&gt;0.001), $I$4/$I$5*F323, "")</f>
        <v>74.558628015053984</v>
      </c>
      <c r="E324" s="13">
        <f t="shared" ref="E324:E387" si="34">IF(AND(F323&lt;&gt;"", F323&gt;0.001), E323+D324, "")</f>
        <v>46315.366874539504</v>
      </c>
      <c r="F324" s="13">
        <f t="shared" ref="F324:F387" si="35">IF(AND(F323&lt;&gt;"", F323&gt;0.001), F323-C324, "")</f>
        <v>18876.522827748278</v>
      </c>
    </row>
    <row r="325" spans="1:6" x14ac:dyDescent="0.2">
      <c r="A325" s="14">
        <f t="shared" si="30"/>
        <v>55579</v>
      </c>
      <c r="B325" s="12">
        <f t="shared" si="31"/>
        <v>234.28125091885818</v>
      </c>
      <c r="C325" s="12">
        <f t="shared" si="32"/>
        <v>160.34820317684409</v>
      </c>
      <c r="D325" s="13">
        <f t="shared" si="33"/>
        <v>73.933047742014082</v>
      </c>
      <c r="E325" s="13">
        <f t="shared" si="34"/>
        <v>46389.29992228152</v>
      </c>
      <c r="F325" s="13">
        <f t="shared" si="35"/>
        <v>18716.174624571435</v>
      </c>
    </row>
    <row r="326" spans="1:6" x14ac:dyDescent="0.2">
      <c r="A326" s="14">
        <f t="shared" si="30"/>
        <v>55610</v>
      </c>
      <c r="B326" s="12">
        <f t="shared" si="31"/>
        <v>234.28125091885818</v>
      </c>
      <c r="C326" s="12">
        <f t="shared" si="32"/>
        <v>160.97623363928673</v>
      </c>
      <c r="D326" s="13">
        <f t="shared" si="33"/>
        <v>73.305017279571445</v>
      </c>
      <c r="E326" s="13">
        <f t="shared" si="34"/>
        <v>46462.60493956109</v>
      </c>
      <c r="F326" s="13">
        <f t="shared" si="35"/>
        <v>18555.19839093215</v>
      </c>
    </row>
    <row r="327" spans="1:6" x14ac:dyDescent="0.2">
      <c r="A327" s="14">
        <f t="shared" si="30"/>
        <v>55640</v>
      </c>
      <c r="B327" s="12">
        <f t="shared" si="31"/>
        <v>234.28125091885818</v>
      </c>
      <c r="C327" s="12">
        <f t="shared" si="32"/>
        <v>161.60672388770726</v>
      </c>
      <c r="D327" s="13">
        <f t="shared" si="33"/>
        <v>72.674527031150916</v>
      </c>
      <c r="E327" s="13">
        <f t="shared" si="34"/>
        <v>46535.279466592241</v>
      </c>
      <c r="F327" s="13">
        <f t="shared" si="35"/>
        <v>18393.591667044442</v>
      </c>
    </row>
    <row r="328" spans="1:6" x14ac:dyDescent="0.2">
      <c r="A328" s="14">
        <f t="shared" si="30"/>
        <v>55671</v>
      </c>
      <c r="B328" s="12">
        <f t="shared" si="31"/>
        <v>234.28125091885818</v>
      </c>
      <c r="C328" s="12">
        <f t="shared" si="32"/>
        <v>162.23968355626744</v>
      </c>
      <c r="D328" s="13">
        <f t="shared" si="33"/>
        <v>72.041567362590726</v>
      </c>
      <c r="E328" s="13">
        <f t="shared" si="34"/>
        <v>46607.321033954831</v>
      </c>
      <c r="F328" s="13">
        <f t="shared" si="35"/>
        <v>18231.351983488174</v>
      </c>
    </row>
    <row r="329" spans="1:6" x14ac:dyDescent="0.2">
      <c r="A329" s="14">
        <f t="shared" si="30"/>
        <v>55701</v>
      </c>
      <c r="B329" s="12">
        <f t="shared" si="31"/>
        <v>234.28125091885818</v>
      </c>
      <c r="C329" s="12">
        <f t="shared" si="32"/>
        <v>162.87512231686284</v>
      </c>
      <c r="D329" s="13">
        <f t="shared" si="33"/>
        <v>71.406128601995334</v>
      </c>
      <c r="E329" s="13">
        <f t="shared" si="34"/>
        <v>46678.727162556825</v>
      </c>
      <c r="F329" s="13">
        <f t="shared" si="35"/>
        <v>18068.476861171312</v>
      </c>
    </row>
    <row r="330" spans="1:6" x14ac:dyDescent="0.2">
      <c r="A330" s="14">
        <f t="shared" si="30"/>
        <v>55732</v>
      </c>
      <c r="B330" s="12">
        <f t="shared" si="31"/>
        <v>234.28125091885818</v>
      </c>
      <c r="C330" s="12">
        <f t="shared" si="32"/>
        <v>163.51304987927054</v>
      </c>
      <c r="D330" s="13">
        <f t="shared" si="33"/>
        <v>70.768201039587638</v>
      </c>
      <c r="E330" s="13">
        <f t="shared" si="34"/>
        <v>46749.495363596412</v>
      </c>
      <c r="F330" s="13">
        <f t="shared" si="35"/>
        <v>17904.96381129204</v>
      </c>
    </row>
    <row r="331" spans="1:6" x14ac:dyDescent="0.2">
      <c r="A331" s="14">
        <f t="shared" si="30"/>
        <v>55763</v>
      </c>
      <c r="B331" s="12">
        <f t="shared" si="31"/>
        <v>234.28125091885818</v>
      </c>
      <c r="C331" s="12">
        <f t="shared" si="32"/>
        <v>164.15347599129768</v>
      </c>
      <c r="D331" s="13">
        <f t="shared" si="33"/>
        <v>70.12777492756048</v>
      </c>
      <c r="E331" s="13">
        <f t="shared" si="34"/>
        <v>46819.623138523973</v>
      </c>
      <c r="F331" s="13">
        <f t="shared" si="35"/>
        <v>17740.810335300743</v>
      </c>
    </row>
    <row r="332" spans="1:6" x14ac:dyDescent="0.2">
      <c r="A332" s="14">
        <f t="shared" si="30"/>
        <v>55793</v>
      </c>
      <c r="B332" s="12">
        <f t="shared" si="31"/>
        <v>234.28125091885818</v>
      </c>
      <c r="C332" s="12">
        <f t="shared" si="32"/>
        <v>164.79641043893025</v>
      </c>
      <c r="D332" s="13">
        <f t="shared" si="33"/>
        <v>69.484840479927911</v>
      </c>
      <c r="E332" s="13">
        <f t="shared" si="34"/>
        <v>46889.1079790039</v>
      </c>
      <c r="F332" s="13">
        <f t="shared" si="35"/>
        <v>17576.013924861814</v>
      </c>
    </row>
    <row r="333" spans="1:6" x14ac:dyDescent="0.2">
      <c r="A333" s="14">
        <f t="shared" si="30"/>
        <v>55824</v>
      </c>
      <c r="B333" s="12">
        <f t="shared" si="31"/>
        <v>234.28125091885818</v>
      </c>
      <c r="C333" s="12">
        <f t="shared" si="32"/>
        <v>165.44186304648275</v>
      </c>
      <c r="D333" s="13">
        <f t="shared" si="33"/>
        <v>68.83938787237544</v>
      </c>
      <c r="E333" s="13">
        <f t="shared" si="34"/>
        <v>46957.947366876273</v>
      </c>
      <c r="F333" s="13">
        <f t="shared" si="35"/>
        <v>17410.572061815332</v>
      </c>
    </row>
    <row r="334" spans="1:6" x14ac:dyDescent="0.2">
      <c r="A334" s="14">
        <f t="shared" si="30"/>
        <v>55854</v>
      </c>
      <c r="B334" s="12">
        <f t="shared" si="31"/>
        <v>234.28125091885818</v>
      </c>
      <c r="C334" s="12">
        <f t="shared" si="32"/>
        <v>166.08984367674813</v>
      </c>
      <c r="D334" s="13">
        <f t="shared" si="33"/>
        <v>68.191407242110046</v>
      </c>
      <c r="E334" s="13">
        <f t="shared" si="34"/>
        <v>47026.138774118386</v>
      </c>
      <c r="F334" s="13">
        <f t="shared" si="35"/>
        <v>17244.482218138583</v>
      </c>
    </row>
    <row r="335" spans="1:6" x14ac:dyDescent="0.2">
      <c r="A335" s="14">
        <f t="shared" si="30"/>
        <v>55885</v>
      </c>
      <c r="B335" s="12">
        <f t="shared" si="31"/>
        <v>234.28125091885818</v>
      </c>
      <c r="C335" s="12">
        <f t="shared" si="32"/>
        <v>166.74036223114874</v>
      </c>
      <c r="D335" s="13">
        <f t="shared" si="33"/>
        <v>67.54088868770944</v>
      </c>
      <c r="E335" s="13">
        <f t="shared" si="34"/>
        <v>47093.679662806098</v>
      </c>
      <c r="F335" s="13">
        <f t="shared" si="35"/>
        <v>17077.741855907432</v>
      </c>
    </row>
    <row r="336" spans="1:6" x14ac:dyDescent="0.2">
      <c r="A336" s="14">
        <f t="shared" si="30"/>
        <v>55916</v>
      </c>
      <c r="B336" s="12">
        <f t="shared" si="31"/>
        <v>234.28125091885818</v>
      </c>
      <c r="C336" s="12">
        <f t="shared" si="32"/>
        <v>167.39342864988743</v>
      </c>
      <c r="D336" s="13">
        <f t="shared" si="33"/>
        <v>66.887822268970766</v>
      </c>
      <c r="E336" s="13">
        <f t="shared" si="34"/>
        <v>47160.567485075066</v>
      </c>
      <c r="F336" s="13">
        <f t="shared" si="35"/>
        <v>16910.348427257544</v>
      </c>
    </row>
    <row r="337" spans="1:6" x14ac:dyDescent="0.2">
      <c r="A337" s="14">
        <f t="shared" si="30"/>
        <v>55944</v>
      </c>
      <c r="B337" s="12">
        <f t="shared" si="31"/>
        <v>234.28125091885818</v>
      </c>
      <c r="C337" s="12">
        <f t="shared" si="32"/>
        <v>168.04905291209946</v>
      </c>
      <c r="D337" s="13">
        <f t="shared" si="33"/>
        <v>66.232198006758708</v>
      </c>
      <c r="E337" s="13">
        <f t="shared" si="34"/>
        <v>47226.799683081823</v>
      </c>
      <c r="F337" s="13">
        <f t="shared" si="35"/>
        <v>16742.299374345446</v>
      </c>
    </row>
    <row r="338" spans="1:6" x14ac:dyDescent="0.2">
      <c r="A338" s="14">
        <f t="shared" si="30"/>
        <v>55975</v>
      </c>
      <c r="B338" s="12">
        <f t="shared" si="31"/>
        <v>234.28125091885818</v>
      </c>
      <c r="C338" s="12">
        <f t="shared" si="32"/>
        <v>168.70724503600519</v>
      </c>
      <c r="D338" s="13">
        <f t="shared" si="33"/>
        <v>65.574005882852987</v>
      </c>
      <c r="E338" s="13">
        <f t="shared" si="34"/>
        <v>47292.373688964675</v>
      </c>
      <c r="F338" s="13">
        <f t="shared" si="35"/>
        <v>16573.59212930944</v>
      </c>
    </row>
    <row r="339" spans="1:6" x14ac:dyDescent="0.2">
      <c r="A339" s="14">
        <f t="shared" si="30"/>
        <v>56005</v>
      </c>
      <c r="B339" s="12">
        <f t="shared" si="31"/>
        <v>234.28125091885818</v>
      </c>
      <c r="C339" s="12">
        <f t="shared" si="32"/>
        <v>169.36801507906287</v>
      </c>
      <c r="D339" s="13">
        <f t="shared" si="33"/>
        <v>64.913235839795306</v>
      </c>
      <c r="E339" s="13">
        <f t="shared" si="34"/>
        <v>47357.286924804474</v>
      </c>
      <c r="F339" s="13">
        <f t="shared" si="35"/>
        <v>16404.224114230376</v>
      </c>
    </row>
    <row r="340" spans="1:6" x14ac:dyDescent="0.2">
      <c r="A340" s="14">
        <f t="shared" si="30"/>
        <v>56036</v>
      </c>
      <c r="B340" s="12">
        <f t="shared" si="31"/>
        <v>234.28125091885818</v>
      </c>
      <c r="C340" s="12">
        <f t="shared" si="32"/>
        <v>170.03137313812255</v>
      </c>
      <c r="D340" s="13">
        <f t="shared" si="33"/>
        <v>64.24987778073563</v>
      </c>
      <c r="E340" s="13">
        <f t="shared" si="34"/>
        <v>47421.536802585208</v>
      </c>
      <c r="F340" s="13">
        <f t="shared" si="35"/>
        <v>16234.192741092253</v>
      </c>
    </row>
    <row r="341" spans="1:6" x14ac:dyDescent="0.2">
      <c r="A341" s="14">
        <f t="shared" si="30"/>
        <v>56066</v>
      </c>
      <c r="B341" s="12">
        <f t="shared" si="31"/>
        <v>234.28125091885818</v>
      </c>
      <c r="C341" s="12">
        <f t="shared" si="32"/>
        <v>170.6973293495802</v>
      </c>
      <c r="D341" s="13">
        <f t="shared" si="33"/>
        <v>63.583921569277983</v>
      </c>
      <c r="E341" s="13">
        <f t="shared" si="34"/>
        <v>47485.120724154483</v>
      </c>
      <c r="F341" s="13">
        <f t="shared" si="35"/>
        <v>16063.495411742673</v>
      </c>
    </row>
    <row r="342" spans="1:6" x14ac:dyDescent="0.2">
      <c r="A342" s="14">
        <f t="shared" si="30"/>
        <v>56097</v>
      </c>
      <c r="B342" s="12">
        <f t="shared" si="31"/>
        <v>234.28125091885818</v>
      </c>
      <c r="C342" s="12">
        <f t="shared" si="32"/>
        <v>171.36589388953271</v>
      </c>
      <c r="D342" s="13">
        <f t="shared" si="33"/>
        <v>62.915357029325463</v>
      </c>
      <c r="E342" s="13">
        <f t="shared" si="34"/>
        <v>47548.036081183811</v>
      </c>
      <c r="F342" s="13">
        <f t="shared" si="35"/>
        <v>15892.12951785314</v>
      </c>
    </row>
    <row r="343" spans="1:6" x14ac:dyDescent="0.2">
      <c r="A343" s="14">
        <f t="shared" si="30"/>
        <v>56128</v>
      </c>
      <c r="B343" s="12">
        <f t="shared" si="31"/>
        <v>234.28125091885818</v>
      </c>
      <c r="C343" s="12">
        <f t="shared" si="32"/>
        <v>172.03707697393338</v>
      </c>
      <c r="D343" s="13">
        <f t="shared" si="33"/>
        <v>62.244173944924796</v>
      </c>
      <c r="E343" s="13">
        <f t="shared" si="34"/>
        <v>47610.280255128739</v>
      </c>
      <c r="F343" s="13">
        <f t="shared" si="35"/>
        <v>15720.092440879207</v>
      </c>
    </row>
    <row r="344" spans="1:6" x14ac:dyDescent="0.2">
      <c r="A344" s="14">
        <f t="shared" si="30"/>
        <v>56158</v>
      </c>
      <c r="B344" s="12">
        <f t="shared" si="31"/>
        <v>234.28125091885818</v>
      </c>
      <c r="C344" s="12">
        <f t="shared" si="32"/>
        <v>172.71088885874795</v>
      </c>
      <c r="D344" s="13">
        <f t="shared" si="33"/>
        <v>61.57036206011022</v>
      </c>
      <c r="E344" s="13">
        <f t="shared" si="34"/>
        <v>47671.850617188851</v>
      </c>
      <c r="F344" s="13">
        <f t="shared" si="35"/>
        <v>15547.381552020459</v>
      </c>
    </row>
    <row r="345" spans="1:6" x14ac:dyDescent="0.2">
      <c r="A345" s="14">
        <f t="shared" si="30"/>
        <v>56189</v>
      </c>
      <c r="B345" s="12">
        <f t="shared" si="31"/>
        <v>234.28125091885818</v>
      </c>
      <c r="C345" s="12">
        <f t="shared" si="32"/>
        <v>173.38733984011139</v>
      </c>
      <c r="D345" s="13">
        <f t="shared" si="33"/>
        <v>60.89391107874679</v>
      </c>
      <c r="E345" s="13">
        <f t="shared" si="34"/>
        <v>47732.744528267598</v>
      </c>
      <c r="F345" s="13">
        <f t="shared" si="35"/>
        <v>15373.994212180347</v>
      </c>
    </row>
    <row r="346" spans="1:6" x14ac:dyDescent="0.2">
      <c r="A346" s="14">
        <f t="shared" si="30"/>
        <v>56219</v>
      </c>
      <c r="B346" s="12">
        <f t="shared" si="31"/>
        <v>234.28125091885818</v>
      </c>
      <c r="C346" s="12">
        <f t="shared" si="32"/>
        <v>174.06644025448514</v>
      </c>
      <c r="D346" s="13">
        <f t="shared" si="33"/>
        <v>60.214810664373019</v>
      </c>
      <c r="E346" s="13">
        <f t="shared" si="34"/>
        <v>47792.959338931971</v>
      </c>
      <c r="F346" s="13">
        <f t="shared" si="35"/>
        <v>15199.927771925863</v>
      </c>
    </row>
    <row r="347" spans="1:6" x14ac:dyDescent="0.2">
      <c r="A347" s="14">
        <f t="shared" si="30"/>
        <v>56250</v>
      </c>
      <c r="B347" s="12">
        <f t="shared" si="31"/>
        <v>234.28125091885818</v>
      </c>
      <c r="C347" s="12">
        <f t="shared" si="32"/>
        <v>174.74820047881522</v>
      </c>
      <c r="D347" s="13">
        <f t="shared" si="33"/>
        <v>59.533050440042956</v>
      </c>
      <c r="E347" s="13">
        <f t="shared" si="34"/>
        <v>47852.492389372012</v>
      </c>
      <c r="F347" s="13">
        <f t="shared" si="35"/>
        <v>15025.179571447048</v>
      </c>
    </row>
    <row r="348" spans="1:6" x14ac:dyDescent="0.2">
      <c r="A348" s="14">
        <f t="shared" si="30"/>
        <v>56281</v>
      </c>
      <c r="B348" s="12">
        <f t="shared" si="31"/>
        <v>234.28125091885818</v>
      </c>
      <c r="C348" s="12">
        <f t="shared" si="32"/>
        <v>175.43263093069058</v>
      </c>
      <c r="D348" s="13">
        <f t="shared" si="33"/>
        <v>58.848619988167599</v>
      </c>
      <c r="E348" s="13">
        <f t="shared" si="34"/>
        <v>47911.341009360178</v>
      </c>
      <c r="F348" s="13">
        <f t="shared" si="35"/>
        <v>14849.746940516357</v>
      </c>
    </row>
    <row r="349" spans="1:6" x14ac:dyDescent="0.2">
      <c r="A349" s="14">
        <f t="shared" si="30"/>
        <v>56309</v>
      </c>
      <c r="B349" s="12">
        <f t="shared" si="31"/>
        <v>234.28125091885818</v>
      </c>
      <c r="C349" s="12">
        <f t="shared" si="32"/>
        <v>176.11974206850243</v>
      </c>
      <c r="D349" s="13">
        <f t="shared" si="33"/>
        <v>58.16150885035573</v>
      </c>
      <c r="E349" s="13">
        <f t="shared" si="34"/>
        <v>47969.502518210531</v>
      </c>
      <c r="F349" s="13">
        <f t="shared" si="35"/>
        <v>14673.627198447855</v>
      </c>
    </row>
    <row r="350" spans="1:6" x14ac:dyDescent="0.2">
      <c r="A350" s="14">
        <f t="shared" si="30"/>
        <v>56340</v>
      </c>
      <c r="B350" s="12">
        <f t="shared" si="31"/>
        <v>234.28125091885818</v>
      </c>
      <c r="C350" s="12">
        <f t="shared" si="32"/>
        <v>176.80954439160408</v>
      </c>
      <c r="D350" s="13">
        <f t="shared" si="33"/>
        <v>57.471706527254099</v>
      </c>
      <c r="E350" s="13">
        <f t="shared" si="34"/>
        <v>48026.974224737787</v>
      </c>
      <c r="F350" s="13">
        <f t="shared" si="35"/>
        <v>14496.817654056251</v>
      </c>
    </row>
    <row r="351" spans="1:6" x14ac:dyDescent="0.2">
      <c r="A351" s="14">
        <f t="shared" si="30"/>
        <v>56370</v>
      </c>
      <c r="B351" s="12">
        <f t="shared" si="31"/>
        <v>234.28125091885818</v>
      </c>
      <c r="C351" s="12">
        <f t="shared" si="32"/>
        <v>177.50204844047119</v>
      </c>
      <c r="D351" s="13">
        <f t="shared" si="33"/>
        <v>56.779202478386978</v>
      </c>
      <c r="E351" s="13">
        <f t="shared" si="34"/>
        <v>48083.753427216172</v>
      </c>
      <c r="F351" s="13">
        <f t="shared" si="35"/>
        <v>14319.31560561578</v>
      </c>
    </row>
    <row r="352" spans="1:6" x14ac:dyDescent="0.2">
      <c r="A352" s="14">
        <f t="shared" si="30"/>
        <v>56401</v>
      </c>
      <c r="B352" s="12">
        <f t="shared" si="31"/>
        <v>234.28125091885818</v>
      </c>
      <c r="C352" s="12">
        <f t="shared" si="32"/>
        <v>178.19726479686304</v>
      </c>
      <c r="D352" s="13">
        <f t="shared" si="33"/>
        <v>56.083986121995139</v>
      </c>
      <c r="E352" s="13">
        <f t="shared" si="34"/>
        <v>48139.837413338166</v>
      </c>
      <c r="F352" s="13">
        <f t="shared" si="35"/>
        <v>14141.118340818917</v>
      </c>
    </row>
    <row r="353" spans="1:6" x14ac:dyDescent="0.2">
      <c r="A353" s="14">
        <f t="shared" si="30"/>
        <v>56431</v>
      </c>
      <c r="B353" s="12">
        <f t="shared" si="31"/>
        <v>234.28125091885818</v>
      </c>
      <c r="C353" s="12">
        <f t="shared" si="32"/>
        <v>178.89520408398408</v>
      </c>
      <c r="D353" s="13">
        <f t="shared" si="33"/>
        <v>55.386046834874087</v>
      </c>
      <c r="E353" s="13">
        <f t="shared" si="34"/>
        <v>48195.223460173038</v>
      </c>
      <c r="F353" s="13">
        <f t="shared" si="35"/>
        <v>13962.223136734932</v>
      </c>
    </row>
    <row r="354" spans="1:6" x14ac:dyDescent="0.2">
      <c r="A354" s="14">
        <f t="shared" si="30"/>
        <v>56462</v>
      </c>
      <c r="B354" s="12">
        <f t="shared" si="31"/>
        <v>234.28125091885818</v>
      </c>
      <c r="C354" s="12">
        <f t="shared" si="32"/>
        <v>179.59587696664636</v>
      </c>
      <c r="D354" s="13">
        <f t="shared" si="33"/>
        <v>54.685373952211812</v>
      </c>
      <c r="E354" s="13">
        <f t="shared" si="34"/>
        <v>48249.90883412525</v>
      </c>
      <c r="F354" s="13">
        <f t="shared" si="35"/>
        <v>13782.627259768286</v>
      </c>
    </row>
    <row r="355" spans="1:6" x14ac:dyDescent="0.2">
      <c r="A355" s="14">
        <f t="shared" si="30"/>
        <v>56493</v>
      </c>
      <c r="B355" s="12">
        <f t="shared" si="31"/>
        <v>234.28125091885818</v>
      </c>
      <c r="C355" s="12">
        <f t="shared" si="32"/>
        <v>180.29929415143241</v>
      </c>
      <c r="D355" s="13">
        <f t="shared" si="33"/>
        <v>53.981956767425778</v>
      </c>
      <c r="E355" s="13">
        <f t="shared" si="34"/>
        <v>48303.890790892678</v>
      </c>
      <c r="F355" s="13">
        <f t="shared" si="35"/>
        <v>13602.327965616852</v>
      </c>
    </row>
    <row r="356" spans="1:6" x14ac:dyDescent="0.2">
      <c r="A356" s="14">
        <f t="shared" si="30"/>
        <v>56523</v>
      </c>
      <c r="B356" s="12">
        <f t="shared" si="31"/>
        <v>234.28125091885818</v>
      </c>
      <c r="C356" s="12">
        <f t="shared" si="32"/>
        <v>181.00546638685884</v>
      </c>
      <c r="D356" s="13">
        <f t="shared" si="33"/>
        <v>53.275784531999335</v>
      </c>
      <c r="E356" s="13">
        <f t="shared" si="34"/>
        <v>48357.166575424679</v>
      </c>
      <c r="F356" s="13">
        <f t="shared" si="35"/>
        <v>13421.322499229993</v>
      </c>
    </row>
    <row r="357" spans="1:6" x14ac:dyDescent="0.2">
      <c r="A357" s="14">
        <f t="shared" si="30"/>
        <v>56554</v>
      </c>
      <c r="B357" s="12">
        <f t="shared" si="31"/>
        <v>234.28125091885818</v>
      </c>
      <c r="C357" s="12">
        <f t="shared" si="32"/>
        <v>181.71440446354072</v>
      </c>
      <c r="D357" s="13">
        <f t="shared" si="33"/>
        <v>52.566846455317467</v>
      </c>
      <c r="E357" s="13">
        <f t="shared" si="34"/>
        <v>48409.733421879995</v>
      </c>
      <c r="F357" s="13">
        <f t="shared" si="35"/>
        <v>13239.608094766452</v>
      </c>
    </row>
    <row r="358" spans="1:6" x14ac:dyDescent="0.2">
      <c r="A358" s="14">
        <f t="shared" si="30"/>
        <v>56584</v>
      </c>
      <c r="B358" s="12">
        <f t="shared" si="31"/>
        <v>234.28125091885818</v>
      </c>
      <c r="C358" s="12">
        <f t="shared" si="32"/>
        <v>182.42611921435625</v>
      </c>
      <c r="D358" s="13">
        <f t="shared" si="33"/>
        <v>51.855131704501936</v>
      </c>
      <c r="E358" s="13">
        <f t="shared" si="34"/>
        <v>48461.588553584494</v>
      </c>
      <c r="F358" s="13">
        <f t="shared" si="35"/>
        <v>13057.181975552096</v>
      </c>
    </row>
    <row r="359" spans="1:6" x14ac:dyDescent="0.2">
      <c r="A359" s="14">
        <f t="shared" si="30"/>
        <v>56615</v>
      </c>
      <c r="B359" s="12">
        <f t="shared" si="31"/>
        <v>234.28125091885818</v>
      </c>
      <c r="C359" s="12">
        <f t="shared" si="32"/>
        <v>183.14062151461246</v>
      </c>
      <c r="D359" s="13">
        <f t="shared" si="33"/>
        <v>51.140629404245701</v>
      </c>
      <c r="E359" s="13">
        <f t="shared" si="34"/>
        <v>48512.72918298874</v>
      </c>
      <c r="F359" s="13">
        <f t="shared" si="35"/>
        <v>12874.041354037483</v>
      </c>
    </row>
    <row r="360" spans="1:6" x14ac:dyDescent="0.2">
      <c r="A360" s="14">
        <f t="shared" si="30"/>
        <v>56646</v>
      </c>
      <c r="B360" s="12">
        <f t="shared" si="31"/>
        <v>234.28125091885818</v>
      </c>
      <c r="C360" s="12">
        <f t="shared" si="32"/>
        <v>183.85792228221138</v>
      </c>
      <c r="D360" s="13">
        <f t="shared" si="33"/>
        <v>50.423328636646808</v>
      </c>
      <c r="E360" s="13">
        <f t="shared" si="34"/>
        <v>48563.152511625383</v>
      </c>
      <c r="F360" s="13">
        <f t="shared" si="35"/>
        <v>12690.183431755271</v>
      </c>
    </row>
    <row r="361" spans="1:6" x14ac:dyDescent="0.2">
      <c r="A361" s="14">
        <f t="shared" si="30"/>
        <v>56674</v>
      </c>
      <c r="B361" s="12">
        <f t="shared" si="31"/>
        <v>234.28125091885818</v>
      </c>
      <c r="C361" s="12">
        <f t="shared" si="32"/>
        <v>184.57803247781669</v>
      </c>
      <c r="D361" s="13">
        <f t="shared" si="33"/>
        <v>49.703218441041479</v>
      </c>
      <c r="E361" s="13">
        <f t="shared" si="34"/>
        <v>48612.855730066425</v>
      </c>
      <c r="F361" s="13">
        <f t="shared" si="35"/>
        <v>12505.605399277454</v>
      </c>
    </row>
    <row r="362" spans="1:6" x14ac:dyDescent="0.2">
      <c r="A362" s="14">
        <f t="shared" si="30"/>
        <v>56705</v>
      </c>
      <c r="B362" s="12">
        <f t="shared" si="31"/>
        <v>234.28125091885818</v>
      </c>
      <c r="C362" s="12">
        <f t="shared" si="32"/>
        <v>185.30096310502148</v>
      </c>
      <c r="D362" s="13">
        <f t="shared" si="33"/>
        <v>48.980287813836689</v>
      </c>
      <c r="E362" s="13">
        <f t="shared" si="34"/>
        <v>48661.836017880261</v>
      </c>
      <c r="F362" s="13">
        <f t="shared" si="35"/>
        <v>12320.304436172433</v>
      </c>
    </row>
    <row r="363" spans="1:6" x14ac:dyDescent="0.2">
      <c r="A363" s="14">
        <f t="shared" si="30"/>
        <v>56735</v>
      </c>
      <c r="B363" s="12">
        <f t="shared" si="31"/>
        <v>234.28125091885818</v>
      </c>
      <c r="C363" s="12">
        <f t="shared" si="32"/>
        <v>186.02672521051613</v>
      </c>
      <c r="D363" s="13">
        <f t="shared" si="33"/>
        <v>48.25452570834203</v>
      </c>
      <c r="E363" s="13">
        <f t="shared" si="34"/>
        <v>48710.090543588602</v>
      </c>
      <c r="F363" s="13">
        <f t="shared" si="35"/>
        <v>12134.277710961916</v>
      </c>
    </row>
    <row r="364" spans="1:6" x14ac:dyDescent="0.2">
      <c r="A364" s="14">
        <f t="shared" si="30"/>
        <v>56766</v>
      </c>
      <c r="B364" s="12">
        <f t="shared" si="31"/>
        <v>234.28125091885818</v>
      </c>
      <c r="C364" s="12">
        <f t="shared" si="32"/>
        <v>186.75532988425735</v>
      </c>
      <c r="D364" s="13">
        <f t="shared" si="33"/>
        <v>47.525921034600835</v>
      </c>
      <c r="E364" s="13">
        <f t="shared" si="34"/>
        <v>48757.616464623199</v>
      </c>
      <c r="F364" s="13">
        <f t="shared" si="35"/>
        <v>11947.522381077659</v>
      </c>
    </row>
    <row r="365" spans="1:6" x14ac:dyDescent="0.2">
      <c r="A365" s="14">
        <f t="shared" si="30"/>
        <v>56796</v>
      </c>
      <c r="B365" s="12">
        <f t="shared" si="31"/>
        <v>234.28125091885818</v>
      </c>
      <c r="C365" s="12">
        <f t="shared" si="32"/>
        <v>187.48678825963736</v>
      </c>
      <c r="D365" s="13">
        <f t="shared" si="33"/>
        <v>46.794462659220827</v>
      </c>
      <c r="E365" s="13">
        <f t="shared" si="34"/>
        <v>48804.410927282421</v>
      </c>
      <c r="F365" s="13">
        <f t="shared" si="35"/>
        <v>11760.035592818022</v>
      </c>
    </row>
    <row r="366" spans="1:6" x14ac:dyDescent="0.2">
      <c r="A366" s="14">
        <f t="shared" si="30"/>
        <v>56827</v>
      </c>
      <c r="B366" s="12">
        <f t="shared" si="31"/>
        <v>234.28125091885818</v>
      </c>
      <c r="C366" s="12">
        <f t="shared" si="32"/>
        <v>188.22111151365425</v>
      </c>
      <c r="D366" s="13">
        <f t="shared" si="33"/>
        <v>46.060139405203913</v>
      </c>
      <c r="E366" s="13">
        <f t="shared" si="34"/>
        <v>48850.471066687627</v>
      </c>
      <c r="F366" s="13">
        <f t="shared" si="35"/>
        <v>11571.814481304367</v>
      </c>
    </row>
    <row r="367" spans="1:6" x14ac:dyDescent="0.2">
      <c r="A367" s="14">
        <f t="shared" si="30"/>
        <v>56858</v>
      </c>
      <c r="B367" s="12">
        <f t="shared" si="31"/>
        <v>234.28125091885818</v>
      </c>
      <c r="C367" s="12">
        <f t="shared" si="32"/>
        <v>188.95831086708273</v>
      </c>
      <c r="D367" s="13">
        <f t="shared" si="33"/>
        <v>45.322940051775433</v>
      </c>
      <c r="E367" s="13">
        <f t="shared" si="34"/>
        <v>48895.794006739401</v>
      </c>
      <c r="F367" s="13">
        <f t="shared" si="35"/>
        <v>11382.856170437284</v>
      </c>
    </row>
    <row r="368" spans="1:6" x14ac:dyDescent="0.2">
      <c r="A368" s="14">
        <f t="shared" si="30"/>
        <v>56888</v>
      </c>
      <c r="B368" s="12">
        <f t="shared" si="31"/>
        <v>234.28125091885818</v>
      </c>
      <c r="C368" s="12">
        <f t="shared" si="32"/>
        <v>189.69839758464548</v>
      </c>
      <c r="D368" s="13">
        <f t="shared" si="33"/>
        <v>44.582853334212693</v>
      </c>
      <c r="E368" s="13">
        <f t="shared" si="34"/>
        <v>48940.376860073615</v>
      </c>
      <c r="F368" s="13">
        <f t="shared" si="35"/>
        <v>11193.157772852639</v>
      </c>
    </row>
    <row r="369" spans="1:6" x14ac:dyDescent="0.2">
      <c r="A369" s="14">
        <f t="shared" si="30"/>
        <v>56919</v>
      </c>
      <c r="B369" s="12">
        <f t="shared" si="31"/>
        <v>234.28125091885818</v>
      </c>
      <c r="C369" s="12">
        <f t="shared" si="32"/>
        <v>190.44138297518535</v>
      </c>
      <c r="D369" s="13">
        <f t="shared" si="33"/>
        <v>43.839867943672836</v>
      </c>
      <c r="E369" s="13">
        <f t="shared" si="34"/>
        <v>48984.216728017287</v>
      </c>
      <c r="F369" s="13">
        <f t="shared" si="35"/>
        <v>11002.716389877454</v>
      </c>
    </row>
    <row r="370" spans="1:6" x14ac:dyDescent="0.2">
      <c r="A370" s="14">
        <f t="shared" si="30"/>
        <v>56949</v>
      </c>
      <c r="B370" s="12">
        <f t="shared" si="31"/>
        <v>234.28125091885818</v>
      </c>
      <c r="C370" s="12">
        <f t="shared" si="32"/>
        <v>191.18727839183816</v>
      </c>
      <c r="D370" s="13">
        <f t="shared" si="33"/>
        <v>43.093972527020028</v>
      </c>
      <c r="E370" s="13">
        <f t="shared" si="34"/>
        <v>49027.310700544309</v>
      </c>
      <c r="F370" s="13">
        <f t="shared" si="35"/>
        <v>10811.529111485615</v>
      </c>
    </row>
    <row r="371" spans="1:6" x14ac:dyDescent="0.2">
      <c r="A371" s="14">
        <f t="shared" si="30"/>
        <v>56980</v>
      </c>
      <c r="B371" s="12">
        <f t="shared" si="31"/>
        <v>234.28125091885818</v>
      </c>
      <c r="C371" s="12">
        <f t="shared" si="32"/>
        <v>191.93609523220618</v>
      </c>
      <c r="D371" s="13">
        <f t="shared" si="33"/>
        <v>42.345155686651992</v>
      </c>
      <c r="E371" s="13">
        <f t="shared" si="34"/>
        <v>49069.655856230958</v>
      </c>
      <c r="F371" s="13">
        <f t="shared" si="35"/>
        <v>10619.59301625341</v>
      </c>
    </row>
    <row r="372" spans="1:6" x14ac:dyDescent="0.2">
      <c r="A372" s="14">
        <f t="shared" si="30"/>
        <v>57011</v>
      </c>
      <c r="B372" s="12">
        <f t="shared" si="31"/>
        <v>234.28125091885818</v>
      </c>
      <c r="C372" s="12">
        <f t="shared" si="32"/>
        <v>192.68784493853232</v>
      </c>
      <c r="D372" s="13">
        <f t="shared" si="33"/>
        <v>41.593405980325848</v>
      </c>
      <c r="E372" s="13">
        <f t="shared" si="34"/>
        <v>49111.249262211284</v>
      </c>
      <c r="F372" s="13">
        <f t="shared" si="35"/>
        <v>10426.905171314876</v>
      </c>
    </row>
    <row r="373" spans="1:6" x14ac:dyDescent="0.2">
      <c r="A373" s="14">
        <f t="shared" si="30"/>
        <v>57040</v>
      </c>
      <c r="B373" s="12">
        <f t="shared" si="31"/>
        <v>234.28125091885818</v>
      </c>
      <c r="C373" s="12">
        <f t="shared" si="32"/>
        <v>193.44253899787492</v>
      </c>
      <c r="D373" s="13">
        <f t="shared" si="33"/>
        <v>40.838711920983265</v>
      </c>
      <c r="E373" s="13">
        <f t="shared" si="34"/>
        <v>49152.087974132264</v>
      </c>
      <c r="F373" s="13">
        <f t="shared" si="35"/>
        <v>10233.462632317001</v>
      </c>
    </row>
    <row r="374" spans="1:6" x14ac:dyDescent="0.2">
      <c r="A374" s="14">
        <f t="shared" si="30"/>
        <v>57071</v>
      </c>
      <c r="B374" s="12">
        <f t="shared" si="31"/>
        <v>234.28125091885818</v>
      </c>
      <c r="C374" s="12">
        <f t="shared" si="32"/>
        <v>194.20018894228326</v>
      </c>
      <c r="D374" s="13">
        <f t="shared" si="33"/>
        <v>40.081061976574922</v>
      </c>
      <c r="E374" s="13">
        <f t="shared" si="34"/>
        <v>49192.16903610884</v>
      </c>
      <c r="F374" s="13">
        <f t="shared" si="35"/>
        <v>10039.262443374719</v>
      </c>
    </row>
    <row r="375" spans="1:6" x14ac:dyDescent="0.2">
      <c r="A375" s="14">
        <f t="shared" si="30"/>
        <v>57101</v>
      </c>
      <c r="B375" s="12">
        <f t="shared" si="31"/>
        <v>234.28125091885818</v>
      </c>
      <c r="C375" s="12">
        <f t="shared" si="32"/>
        <v>194.96080634897388</v>
      </c>
      <c r="D375" s="13">
        <f t="shared" si="33"/>
        <v>39.320444569884309</v>
      </c>
      <c r="E375" s="13">
        <f t="shared" si="34"/>
        <v>49231.489480678727</v>
      </c>
      <c r="F375" s="13">
        <f t="shared" si="35"/>
        <v>9844.3016370257446</v>
      </c>
    </row>
    <row r="376" spans="1:6" x14ac:dyDescent="0.2">
      <c r="A376" s="14">
        <f t="shared" si="30"/>
        <v>57132</v>
      </c>
      <c r="B376" s="12">
        <f t="shared" si="31"/>
        <v>234.28125091885818</v>
      </c>
      <c r="C376" s="12">
        <f t="shared" si="32"/>
        <v>195.72440284050734</v>
      </c>
      <c r="D376" s="13">
        <f t="shared" si="33"/>
        <v>38.556848078350832</v>
      </c>
      <c r="E376" s="13">
        <f t="shared" si="34"/>
        <v>49270.046328757075</v>
      </c>
      <c r="F376" s="13">
        <f t="shared" si="35"/>
        <v>9648.5772341852371</v>
      </c>
    </row>
    <row r="377" spans="1:6" x14ac:dyDescent="0.2">
      <c r="A377" s="14">
        <f t="shared" si="30"/>
        <v>57162</v>
      </c>
      <c r="B377" s="12">
        <f t="shared" si="31"/>
        <v>234.28125091885818</v>
      </c>
      <c r="C377" s="12">
        <f t="shared" si="32"/>
        <v>196.490990084966</v>
      </c>
      <c r="D377" s="13">
        <f t="shared" si="33"/>
        <v>37.790260833892177</v>
      </c>
      <c r="E377" s="13">
        <f t="shared" si="34"/>
        <v>49307.836589590966</v>
      </c>
      <c r="F377" s="13">
        <f t="shared" si="35"/>
        <v>9452.0862441002719</v>
      </c>
    </row>
    <row r="378" spans="1:6" x14ac:dyDescent="0.2">
      <c r="A378" s="14">
        <f t="shared" si="30"/>
        <v>57193</v>
      </c>
      <c r="B378" s="12">
        <f t="shared" si="31"/>
        <v>234.28125091885818</v>
      </c>
      <c r="C378" s="12">
        <f t="shared" si="32"/>
        <v>197.26057979613211</v>
      </c>
      <c r="D378" s="13">
        <f t="shared" si="33"/>
        <v>37.020671122726064</v>
      </c>
      <c r="E378" s="13">
        <f t="shared" si="34"/>
        <v>49344.857260713696</v>
      </c>
      <c r="F378" s="13">
        <f t="shared" si="35"/>
        <v>9254.8256643041404</v>
      </c>
    </row>
    <row r="379" spans="1:6" x14ac:dyDescent="0.2">
      <c r="A379" s="14">
        <f t="shared" si="30"/>
        <v>57224</v>
      </c>
      <c r="B379" s="12">
        <f t="shared" si="31"/>
        <v>234.28125091885818</v>
      </c>
      <c r="C379" s="12">
        <f t="shared" si="32"/>
        <v>198.03318373366696</v>
      </c>
      <c r="D379" s="13">
        <f t="shared" si="33"/>
        <v>36.248067185191211</v>
      </c>
      <c r="E379" s="13">
        <f t="shared" si="34"/>
        <v>49381.105327898884</v>
      </c>
      <c r="F379" s="13">
        <f t="shared" si="35"/>
        <v>9056.7924805704733</v>
      </c>
    </row>
    <row r="380" spans="1:6" x14ac:dyDescent="0.2">
      <c r="A380" s="14">
        <f t="shared" si="30"/>
        <v>57254</v>
      </c>
      <c r="B380" s="12">
        <f t="shared" si="31"/>
        <v>234.28125091885818</v>
      </c>
      <c r="C380" s="12">
        <f t="shared" si="32"/>
        <v>198.8088137032905</v>
      </c>
      <c r="D380" s="13">
        <f t="shared" si="33"/>
        <v>35.472437215567687</v>
      </c>
      <c r="E380" s="13">
        <f t="shared" si="34"/>
        <v>49416.577765114453</v>
      </c>
      <c r="F380" s="13">
        <f t="shared" si="35"/>
        <v>8857.9836668671833</v>
      </c>
    </row>
    <row r="381" spans="1:6" x14ac:dyDescent="0.2">
      <c r="A381" s="14">
        <f t="shared" si="30"/>
        <v>57285</v>
      </c>
      <c r="B381" s="12">
        <f t="shared" si="31"/>
        <v>234.28125091885818</v>
      </c>
      <c r="C381" s="12">
        <f t="shared" si="32"/>
        <v>199.58748155696171</v>
      </c>
      <c r="D381" s="13">
        <f t="shared" si="33"/>
        <v>34.693769361896464</v>
      </c>
      <c r="E381" s="13">
        <f t="shared" si="34"/>
        <v>49451.271534476349</v>
      </c>
      <c r="F381" s="13">
        <f t="shared" si="35"/>
        <v>8658.396185310221</v>
      </c>
    </row>
    <row r="382" spans="1:6" x14ac:dyDescent="0.2">
      <c r="A382" s="14">
        <f t="shared" si="30"/>
        <v>57315</v>
      </c>
      <c r="B382" s="12">
        <f t="shared" si="31"/>
        <v>234.28125091885818</v>
      </c>
      <c r="C382" s="12">
        <f t="shared" si="32"/>
        <v>200.36919919305981</v>
      </c>
      <c r="D382" s="13">
        <f t="shared" si="33"/>
        <v>33.912051725798364</v>
      </c>
      <c r="E382" s="13">
        <f t="shared" si="34"/>
        <v>49485.183586202147</v>
      </c>
      <c r="F382" s="13">
        <f t="shared" si="35"/>
        <v>8458.0269861171619</v>
      </c>
    </row>
    <row r="383" spans="1:6" x14ac:dyDescent="0.2">
      <c r="A383" s="14">
        <f t="shared" si="30"/>
        <v>57346</v>
      </c>
      <c r="B383" s="12">
        <f t="shared" si="31"/>
        <v>234.28125091885818</v>
      </c>
      <c r="C383" s="12">
        <f t="shared" si="32"/>
        <v>201.15397855656596</v>
      </c>
      <c r="D383" s="13">
        <f t="shared" si="33"/>
        <v>33.127272362292217</v>
      </c>
      <c r="E383" s="13">
        <f t="shared" si="34"/>
        <v>49518.310858564437</v>
      </c>
      <c r="F383" s="13">
        <f t="shared" si="35"/>
        <v>8256.8730075605963</v>
      </c>
    </row>
    <row r="384" spans="1:6" x14ac:dyDescent="0.2">
      <c r="A384" s="14">
        <f t="shared" si="30"/>
        <v>57377</v>
      </c>
      <c r="B384" s="12">
        <f t="shared" si="31"/>
        <v>234.28125091885818</v>
      </c>
      <c r="C384" s="12">
        <f t="shared" si="32"/>
        <v>201.94183163924583</v>
      </c>
      <c r="D384" s="13">
        <f t="shared" si="33"/>
        <v>32.339419279612336</v>
      </c>
      <c r="E384" s="13">
        <f t="shared" si="34"/>
        <v>49550.650277844048</v>
      </c>
      <c r="F384" s="13">
        <f t="shared" si="35"/>
        <v>8054.9311759213506</v>
      </c>
    </row>
    <row r="385" spans="1:6" x14ac:dyDescent="0.2">
      <c r="A385" s="14">
        <f t="shared" si="30"/>
        <v>57405</v>
      </c>
      <c r="B385" s="12">
        <f t="shared" si="31"/>
        <v>234.28125091885818</v>
      </c>
      <c r="C385" s="12">
        <f t="shared" si="32"/>
        <v>202.73277047983288</v>
      </c>
      <c r="D385" s="13">
        <f t="shared" si="33"/>
        <v>31.548480439025287</v>
      </c>
      <c r="E385" s="13">
        <f t="shared" si="34"/>
        <v>49582.19875828307</v>
      </c>
      <c r="F385" s="13">
        <f t="shared" si="35"/>
        <v>7852.1984054415179</v>
      </c>
    </row>
    <row r="386" spans="1:6" x14ac:dyDescent="0.2">
      <c r="A386" s="14">
        <f t="shared" si="30"/>
        <v>57436</v>
      </c>
      <c r="B386" s="12">
        <f t="shared" si="31"/>
        <v>234.28125091885818</v>
      </c>
      <c r="C386" s="12">
        <f t="shared" si="32"/>
        <v>203.52680716421224</v>
      </c>
      <c r="D386" s="13">
        <f t="shared" si="33"/>
        <v>30.754443754645944</v>
      </c>
      <c r="E386" s="13">
        <f t="shared" si="34"/>
        <v>49612.953202037716</v>
      </c>
      <c r="F386" s="13">
        <f t="shared" si="35"/>
        <v>7648.6715982773057</v>
      </c>
    </row>
    <row r="387" spans="1:6" x14ac:dyDescent="0.2">
      <c r="A387" s="14">
        <f t="shared" si="30"/>
        <v>57466</v>
      </c>
      <c r="B387" s="12">
        <f t="shared" si="31"/>
        <v>234.28125091885818</v>
      </c>
      <c r="C387" s="12">
        <f t="shared" si="32"/>
        <v>204.3239538256054</v>
      </c>
      <c r="D387" s="13">
        <f t="shared" si="33"/>
        <v>29.95729709325278</v>
      </c>
      <c r="E387" s="13">
        <f t="shared" si="34"/>
        <v>49642.910499130965</v>
      </c>
      <c r="F387" s="13">
        <f t="shared" si="35"/>
        <v>7444.3476444517</v>
      </c>
    </row>
    <row r="388" spans="1:6" x14ac:dyDescent="0.2">
      <c r="A388" s="14">
        <f t="shared" ref="A388:A451" si="36">IF(AND(F387&lt;&gt;"", F387&gt;0.001),EDATE(A387,12/$I$5), "")</f>
        <v>57497</v>
      </c>
      <c r="B388" s="12">
        <f t="shared" ref="B388:B451" si="37">IF(AND(F387&lt;&gt;"", F387&gt;0.001), I$6, "")</f>
        <v>234.28125091885818</v>
      </c>
      <c r="C388" s="12">
        <f t="shared" ref="C388:C451" si="38">IF(AND(F387&lt;&gt;"", F387&gt;0.001), B388-D388, "")</f>
        <v>205.12422264475569</v>
      </c>
      <c r="D388" s="13">
        <f t="shared" ref="D388:D451" si="39">IF(AND(F387&lt;&gt;"", F387&gt;0.001), $I$4/$I$5*F387, "")</f>
        <v>29.15702827410249</v>
      </c>
      <c r="E388" s="13">
        <f t="shared" ref="E388:E451" si="40">IF(AND(F387&lt;&gt;"", F387&gt;0.001), E387+D388, "")</f>
        <v>49672.067527405066</v>
      </c>
      <c r="F388" s="13">
        <f t="shared" ref="F388:F451" si="41">IF(AND(F387&lt;&gt;"", F387&gt;0.001), F387-C388, "")</f>
        <v>7239.2234218069443</v>
      </c>
    </row>
    <row r="389" spans="1:6" x14ac:dyDescent="0.2">
      <c r="A389" s="14">
        <f t="shared" si="36"/>
        <v>57527</v>
      </c>
      <c r="B389" s="12">
        <f t="shared" si="37"/>
        <v>234.28125091885818</v>
      </c>
      <c r="C389" s="12">
        <f t="shared" si="38"/>
        <v>205.92762585011431</v>
      </c>
      <c r="D389" s="13">
        <f t="shared" si="39"/>
        <v>28.353625068743863</v>
      </c>
      <c r="E389" s="13">
        <f t="shared" si="40"/>
        <v>49700.421152473813</v>
      </c>
      <c r="F389" s="13">
        <f t="shared" si="41"/>
        <v>7033.2957959568303</v>
      </c>
    </row>
    <row r="390" spans="1:6" x14ac:dyDescent="0.2">
      <c r="A390" s="14">
        <f t="shared" si="36"/>
        <v>57558</v>
      </c>
      <c r="B390" s="12">
        <f t="shared" si="37"/>
        <v>234.28125091885818</v>
      </c>
      <c r="C390" s="12">
        <f t="shared" si="38"/>
        <v>206.73417571802725</v>
      </c>
      <c r="D390" s="13">
        <f t="shared" si="39"/>
        <v>27.547075200830918</v>
      </c>
      <c r="E390" s="13">
        <f t="shared" si="40"/>
        <v>49727.968227674646</v>
      </c>
      <c r="F390" s="13">
        <f t="shared" si="41"/>
        <v>6826.5616202388028</v>
      </c>
    </row>
    <row r="391" spans="1:6" x14ac:dyDescent="0.2">
      <c r="A391" s="14">
        <f t="shared" si="36"/>
        <v>57589</v>
      </c>
      <c r="B391" s="12">
        <f t="shared" si="37"/>
        <v>234.28125091885818</v>
      </c>
      <c r="C391" s="12">
        <f t="shared" si="38"/>
        <v>207.54388457292288</v>
      </c>
      <c r="D391" s="13">
        <f t="shared" si="39"/>
        <v>26.73736634593531</v>
      </c>
      <c r="E391" s="13">
        <f t="shared" si="40"/>
        <v>49754.705594020583</v>
      </c>
      <c r="F391" s="13">
        <f t="shared" si="41"/>
        <v>6619.0177356658796</v>
      </c>
    </row>
    <row r="392" spans="1:6" x14ac:dyDescent="0.2">
      <c r="A392" s="14">
        <f t="shared" si="36"/>
        <v>57619</v>
      </c>
      <c r="B392" s="12">
        <f t="shared" si="37"/>
        <v>234.28125091885818</v>
      </c>
      <c r="C392" s="12">
        <f t="shared" si="38"/>
        <v>208.35676478750014</v>
      </c>
      <c r="D392" s="13">
        <f t="shared" si="39"/>
        <v>25.924486131358027</v>
      </c>
      <c r="E392" s="13">
        <f t="shared" si="40"/>
        <v>49780.630080151939</v>
      </c>
      <c r="F392" s="13">
        <f t="shared" si="41"/>
        <v>6410.6609708783799</v>
      </c>
    </row>
    <row r="393" spans="1:6" x14ac:dyDescent="0.2">
      <c r="A393" s="14">
        <f t="shared" si="36"/>
        <v>57650</v>
      </c>
      <c r="B393" s="12">
        <f t="shared" si="37"/>
        <v>234.28125091885818</v>
      </c>
      <c r="C393" s="12">
        <f t="shared" si="38"/>
        <v>209.17282878291786</v>
      </c>
      <c r="D393" s="13">
        <f t="shared" si="39"/>
        <v>25.108422135940319</v>
      </c>
      <c r="E393" s="13">
        <f t="shared" si="40"/>
        <v>49805.738502287881</v>
      </c>
      <c r="F393" s="13">
        <f t="shared" si="41"/>
        <v>6201.4881420954616</v>
      </c>
    </row>
    <row r="394" spans="1:6" x14ac:dyDescent="0.2">
      <c r="A394" s="14">
        <f t="shared" si="36"/>
        <v>57680</v>
      </c>
      <c r="B394" s="12">
        <f t="shared" si="37"/>
        <v>234.28125091885818</v>
      </c>
      <c r="C394" s="12">
        <f t="shared" si="38"/>
        <v>209.99208902898428</v>
      </c>
      <c r="D394" s="13">
        <f t="shared" si="39"/>
        <v>24.289161889873888</v>
      </c>
      <c r="E394" s="13">
        <f t="shared" si="40"/>
        <v>49830.027664177753</v>
      </c>
      <c r="F394" s="13">
        <f t="shared" si="41"/>
        <v>5991.4960530664775</v>
      </c>
    </row>
    <row r="395" spans="1:6" x14ac:dyDescent="0.2">
      <c r="A395" s="14">
        <f t="shared" si="36"/>
        <v>57711</v>
      </c>
      <c r="B395" s="12">
        <f t="shared" si="37"/>
        <v>234.28125091885818</v>
      </c>
      <c r="C395" s="12">
        <f t="shared" si="38"/>
        <v>210.81455804434782</v>
      </c>
      <c r="D395" s="13">
        <f t="shared" si="39"/>
        <v>23.466692874510368</v>
      </c>
      <c r="E395" s="13">
        <f t="shared" si="40"/>
        <v>49853.494357052266</v>
      </c>
      <c r="F395" s="13">
        <f t="shared" si="41"/>
        <v>5780.6814950221296</v>
      </c>
    </row>
    <row r="396" spans="1:6" x14ac:dyDescent="0.2">
      <c r="A396" s="14">
        <f t="shared" si="36"/>
        <v>57742</v>
      </c>
      <c r="B396" s="12">
        <f t="shared" si="37"/>
        <v>234.28125091885818</v>
      </c>
      <c r="C396" s="12">
        <f t="shared" si="38"/>
        <v>211.64024839668818</v>
      </c>
      <c r="D396" s="13">
        <f t="shared" si="39"/>
        <v>22.641002522170005</v>
      </c>
      <c r="E396" s="13">
        <f t="shared" si="40"/>
        <v>49876.135359574437</v>
      </c>
      <c r="F396" s="13">
        <f t="shared" si="41"/>
        <v>5569.0412466254411</v>
      </c>
    </row>
    <row r="397" spans="1:6" x14ac:dyDescent="0.2">
      <c r="A397" s="14">
        <f t="shared" si="36"/>
        <v>57770</v>
      </c>
      <c r="B397" s="12">
        <f t="shared" si="37"/>
        <v>234.28125091885818</v>
      </c>
      <c r="C397" s="12">
        <f t="shared" si="38"/>
        <v>212.46917270290854</v>
      </c>
      <c r="D397" s="13">
        <f t="shared" si="39"/>
        <v>21.812078215949644</v>
      </c>
      <c r="E397" s="13">
        <f t="shared" si="40"/>
        <v>49897.94743779039</v>
      </c>
      <c r="F397" s="13">
        <f t="shared" si="41"/>
        <v>5356.5720739225326</v>
      </c>
    </row>
    <row r="398" spans="1:6" x14ac:dyDescent="0.2">
      <c r="A398" s="14">
        <f t="shared" si="36"/>
        <v>57801</v>
      </c>
      <c r="B398" s="12">
        <f t="shared" si="37"/>
        <v>234.28125091885818</v>
      </c>
      <c r="C398" s="12">
        <f t="shared" si="38"/>
        <v>213.30134362932824</v>
      </c>
      <c r="D398" s="13">
        <f t="shared" si="39"/>
        <v>20.979907289529919</v>
      </c>
      <c r="E398" s="13">
        <f t="shared" si="40"/>
        <v>49918.927345079923</v>
      </c>
      <c r="F398" s="13">
        <f t="shared" si="41"/>
        <v>5143.270730293204</v>
      </c>
    </row>
    <row r="399" spans="1:6" x14ac:dyDescent="0.2">
      <c r="A399" s="14">
        <f t="shared" si="36"/>
        <v>57831</v>
      </c>
      <c r="B399" s="12">
        <f t="shared" si="37"/>
        <v>234.28125091885818</v>
      </c>
      <c r="C399" s="12">
        <f t="shared" si="38"/>
        <v>214.13677389187646</v>
      </c>
      <c r="D399" s="13">
        <f t="shared" si="39"/>
        <v>20.144477026981715</v>
      </c>
      <c r="E399" s="13">
        <f t="shared" si="40"/>
        <v>49939.071822106904</v>
      </c>
      <c r="F399" s="13">
        <f t="shared" si="41"/>
        <v>4929.1339564013279</v>
      </c>
    </row>
    <row r="400" spans="1:6" x14ac:dyDescent="0.2">
      <c r="A400" s="14">
        <f t="shared" si="36"/>
        <v>57862</v>
      </c>
      <c r="B400" s="12">
        <f t="shared" si="37"/>
        <v>234.28125091885818</v>
      </c>
      <c r="C400" s="12">
        <f t="shared" si="38"/>
        <v>214.9754762562863</v>
      </c>
      <c r="D400" s="13">
        <f t="shared" si="39"/>
        <v>19.305774662571867</v>
      </c>
      <c r="E400" s="13">
        <f t="shared" si="40"/>
        <v>49958.377596769475</v>
      </c>
      <c r="F400" s="13">
        <f t="shared" si="41"/>
        <v>4714.1584801450417</v>
      </c>
    </row>
    <row r="401" spans="1:6" x14ac:dyDescent="0.2">
      <c r="A401" s="14">
        <f t="shared" si="36"/>
        <v>57892</v>
      </c>
      <c r="B401" s="12">
        <f t="shared" si="37"/>
        <v>234.28125091885818</v>
      </c>
      <c r="C401" s="12">
        <f t="shared" si="38"/>
        <v>215.8174635382901</v>
      </c>
      <c r="D401" s="13">
        <f t="shared" si="39"/>
        <v>18.463787380568078</v>
      </c>
      <c r="E401" s="13">
        <f t="shared" si="40"/>
        <v>49976.841384150044</v>
      </c>
      <c r="F401" s="13">
        <f t="shared" si="41"/>
        <v>4498.3410166067515</v>
      </c>
    </row>
    <row r="402" spans="1:6" x14ac:dyDescent="0.2">
      <c r="A402" s="14">
        <f t="shared" si="36"/>
        <v>57923</v>
      </c>
      <c r="B402" s="12">
        <f t="shared" si="37"/>
        <v>234.28125091885818</v>
      </c>
      <c r="C402" s="12">
        <f t="shared" si="38"/>
        <v>216.66274860381506</v>
      </c>
      <c r="D402" s="13">
        <f t="shared" si="39"/>
        <v>17.618502315043109</v>
      </c>
      <c r="E402" s="13">
        <f t="shared" si="40"/>
        <v>49994.459886465091</v>
      </c>
      <c r="F402" s="13">
        <f t="shared" si="41"/>
        <v>4281.6782680029364</v>
      </c>
    </row>
    <row r="403" spans="1:6" x14ac:dyDescent="0.2">
      <c r="A403" s="14">
        <f t="shared" si="36"/>
        <v>57954</v>
      </c>
      <c r="B403" s="12">
        <f t="shared" si="37"/>
        <v>234.28125091885818</v>
      </c>
      <c r="C403" s="12">
        <f t="shared" si="38"/>
        <v>217.51134436918002</v>
      </c>
      <c r="D403" s="13">
        <f t="shared" si="39"/>
        <v>16.769906549678165</v>
      </c>
      <c r="E403" s="13">
        <f t="shared" si="40"/>
        <v>50011.229793014769</v>
      </c>
      <c r="F403" s="13">
        <f t="shared" si="41"/>
        <v>4064.1669236337566</v>
      </c>
    </row>
    <row r="404" spans="1:6" x14ac:dyDescent="0.2">
      <c r="A404" s="14">
        <f t="shared" si="36"/>
        <v>57984</v>
      </c>
      <c r="B404" s="12">
        <f t="shared" si="37"/>
        <v>234.28125091885818</v>
      </c>
      <c r="C404" s="12">
        <f t="shared" si="38"/>
        <v>218.36326380129265</v>
      </c>
      <c r="D404" s="13">
        <f t="shared" si="39"/>
        <v>15.917987117565545</v>
      </c>
      <c r="E404" s="13">
        <f t="shared" si="40"/>
        <v>50027.147780132334</v>
      </c>
      <c r="F404" s="13">
        <f t="shared" si="41"/>
        <v>3845.8036598324638</v>
      </c>
    </row>
    <row r="405" spans="1:6" x14ac:dyDescent="0.2">
      <c r="A405" s="14">
        <f t="shared" si="36"/>
        <v>58015</v>
      </c>
      <c r="B405" s="12">
        <f t="shared" si="37"/>
        <v>234.28125091885818</v>
      </c>
      <c r="C405" s="12">
        <f t="shared" si="38"/>
        <v>219.21851991784769</v>
      </c>
      <c r="D405" s="13">
        <f t="shared" si="39"/>
        <v>15.062731001010482</v>
      </c>
      <c r="E405" s="13">
        <f t="shared" si="40"/>
        <v>50042.210511133344</v>
      </c>
      <c r="F405" s="13">
        <f t="shared" si="41"/>
        <v>3626.5851399146163</v>
      </c>
    </row>
    <row r="406" spans="1:6" x14ac:dyDescent="0.2">
      <c r="A406" s="14">
        <f t="shared" si="36"/>
        <v>58045</v>
      </c>
      <c r="B406" s="12">
        <f t="shared" si="37"/>
        <v>234.28125091885818</v>
      </c>
      <c r="C406" s="12">
        <f t="shared" si="38"/>
        <v>220.07712578752594</v>
      </c>
      <c r="D406" s="13">
        <f t="shared" si="39"/>
        <v>14.204125131332246</v>
      </c>
      <c r="E406" s="13">
        <f t="shared" si="40"/>
        <v>50056.414636264679</v>
      </c>
      <c r="F406" s="13">
        <f t="shared" si="41"/>
        <v>3406.5080141270905</v>
      </c>
    </row>
    <row r="407" spans="1:6" x14ac:dyDescent="0.2">
      <c r="A407" s="14">
        <f t="shared" si="36"/>
        <v>58076</v>
      </c>
      <c r="B407" s="12">
        <f t="shared" si="37"/>
        <v>234.28125091885818</v>
      </c>
      <c r="C407" s="12">
        <f t="shared" si="38"/>
        <v>220.93909453019373</v>
      </c>
      <c r="D407" s="13">
        <f t="shared" si="39"/>
        <v>13.342156388664437</v>
      </c>
      <c r="E407" s="13">
        <f t="shared" si="40"/>
        <v>50069.756792653345</v>
      </c>
      <c r="F407" s="13">
        <f t="shared" si="41"/>
        <v>3185.5689195968966</v>
      </c>
    </row>
    <row r="408" spans="1:6" x14ac:dyDescent="0.2">
      <c r="A408" s="14">
        <f t="shared" si="36"/>
        <v>58107</v>
      </c>
      <c r="B408" s="12">
        <f t="shared" si="37"/>
        <v>234.28125091885818</v>
      </c>
      <c r="C408" s="12">
        <f t="shared" si="38"/>
        <v>221.80443931710366</v>
      </c>
      <c r="D408" s="13">
        <f t="shared" si="39"/>
        <v>12.476811601754511</v>
      </c>
      <c r="E408" s="13">
        <f t="shared" si="40"/>
        <v>50082.233604255096</v>
      </c>
      <c r="F408" s="13">
        <f t="shared" si="41"/>
        <v>2963.7644802797931</v>
      </c>
    </row>
    <row r="409" spans="1:6" x14ac:dyDescent="0.2">
      <c r="A409" s="14">
        <f t="shared" si="36"/>
        <v>58135</v>
      </c>
      <c r="B409" s="12">
        <f t="shared" si="37"/>
        <v>234.28125091885818</v>
      </c>
      <c r="C409" s="12">
        <f t="shared" si="38"/>
        <v>222.67317337109566</v>
      </c>
      <c r="D409" s="13">
        <f t="shared" si="39"/>
        <v>11.608077547762523</v>
      </c>
      <c r="E409" s="13">
        <f t="shared" si="40"/>
        <v>50093.841681802856</v>
      </c>
      <c r="F409" s="13">
        <f t="shared" si="41"/>
        <v>2741.0913069086973</v>
      </c>
    </row>
    <row r="410" spans="1:6" x14ac:dyDescent="0.2">
      <c r="A410" s="14">
        <f t="shared" si="36"/>
        <v>58166</v>
      </c>
      <c r="B410" s="12">
        <f t="shared" si="37"/>
        <v>234.28125091885818</v>
      </c>
      <c r="C410" s="12">
        <f t="shared" si="38"/>
        <v>223.54530996679912</v>
      </c>
      <c r="D410" s="13">
        <f t="shared" si="39"/>
        <v>10.735940952059064</v>
      </c>
      <c r="E410" s="13">
        <f t="shared" si="40"/>
        <v>50104.577622754914</v>
      </c>
      <c r="F410" s="13">
        <f t="shared" si="41"/>
        <v>2517.545996941898</v>
      </c>
    </row>
    <row r="411" spans="1:6" x14ac:dyDescent="0.2">
      <c r="A411" s="14">
        <f t="shared" si="36"/>
        <v>58196</v>
      </c>
      <c r="B411" s="12">
        <f t="shared" si="37"/>
        <v>234.28125091885818</v>
      </c>
      <c r="C411" s="12">
        <f t="shared" si="38"/>
        <v>224.42086243083574</v>
      </c>
      <c r="D411" s="13">
        <f t="shared" si="39"/>
        <v>9.8603884880224335</v>
      </c>
      <c r="E411" s="13">
        <f t="shared" si="40"/>
        <v>50114.438011242935</v>
      </c>
      <c r="F411" s="13">
        <f t="shared" si="41"/>
        <v>2293.1251345110622</v>
      </c>
    </row>
    <row r="412" spans="1:6" x14ac:dyDescent="0.2">
      <c r="A412" s="14">
        <f t="shared" si="36"/>
        <v>58227</v>
      </c>
      <c r="B412" s="12">
        <f t="shared" si="37"/>
        <v>234.28125091885818</v>
      </c>
      <c r="C412" s="12">
        <f t="shared" si="38"/>
        <v>225.29984414202318</v>
      </c>
      <c r="D412" s="13">
        <f t="shared" si="39"/>
        <v>8.9814067768349926</v>
      </c>
      <c r="E412" s="13">
        <f t="shared" si="40"/>
        <v>50123.419418019774</v>
      </c>
      <c r="F412" s="13">
        <f t="shared" si="41"/>
        <v>2067.8252903690391</v>
      </c>
    </row>
    <row r="413" spans="1:6" x14ac:dyDescent="0.2">
      <c r="A413" s="14">
        <f t="shared" si="36"/>
        <v>58257</v>
      </c>
      <c r="B413" s="12">
        <f t="shared" si="37"/>
        <v>234.28125091885818</v>
      </c>
      <c r="C413" s="12">
        <f t="shared" si="38"/>
        <v>226.18226853157944</v>
      </c>
      <c r="D413" s="13">
        <f t="shared" si="39"/>
        <v>8.0989823872787365</v>
      </c>
      <c r="E413" s="13">
        <f t="shared" si="40"/>
        <v>50131.518400407054</v>
      </c>
      <c r="F413" s="13">
        <f t="shared" si="41"/>
        <v>1841.6430218374596</v>
      </c>
    </row>
    <row r="414" spans="1:6" x14ac:dyDescent="0.2">
      <c r="A414" s="14">
        <f t="shared" si="36"/>
        <v>58288</v>
      </c>
      <c r="B414" s="12">
        <f t="shared" si="37"/>
        <v>234.28125091885818</v>
      </c>
      <c r="C414" s="12">
        <f t="shared" si="38"/>
        <v>227.06814908332814</v>
      </c>
      <c r="D414" s="13">
        <f t="shared" si="39"/>
        <v>7.2131018355300496</v>
      </c>
      <c r="E414" s="13">
        <f t="shared" si="40"/>
        <v>50138.731502242583</v>
      </c>
      <c r="F414" s="13">
        <f t="shared" si="41"/>
        <v>1614.5748727541315</v>
      </c>
    </row>
    <row r="415" spans="1:6" x14ac:dyDescent="0.2">
      <c r="A415" s="14">
        <f t="shared" si="36"/>
        <v>58319</v>
      </c>
      <c r="B415" s="12">
        <f t="shared" si="37"/>
        <v>234.28125091885818</v>
      </c>
      <c r="C415" s="12">
        <f t="shared" si="38"/>
        <v>227.95749933390451</v>
      </c>
      <c r="D415" s="13">
        <f t="shared" si="39"/>
        <v>6.3237515849536816</v>
      </c>
      <c r="E415" s="13">
        <f t="shared" si="40"/>
        <v>50145.055253827537</v>
      </c>
      <c r="F415" s="13">
        <f t="shared" si="41"/>
        <v>1386.6173734202271</v>
      </c>
    </row>
    <row r="416" spans="1:6" x14ac:dyDescent="0.2">
      <c r="A416" s="14">
        <f t="shared" si="36"/>
        <v>58349</v>
      </c>
      <c r="B416" s="12">
        <f t="shared" si="37"/>
        <v>234.28125091885818</v>
      </c>
      <c r="C416" s="12">
        <f t="shared" si="38"/>
        <v>228.8503328729623</v>
      </c>
      <c r="D416" s="13">
        <f t="shared" si="39"/>
        <v>5.430918045895889</v>
      </c>
      <c r="E416" s="13">
        <f t="shared" si="40"/>
        <v>50150.486171873432</v>
      </c>
      <c r="F416" s="13">
        <f t="shared" si="41"/>
        <v>1157.7670405472647</v>
      </c>
    </row>
    <row r="417" spans="1:6" x14ac:dyDescent="0.2">
      <c r="A417" s="14">
        <f t="shared" si="36"/>
        <v>58380</v>
      </c>
      <c r="B417" s="12">
        <f t="shared" si="37"/>
        <v>234.28125091885818</v>
      </c>
      <c r="C417" s="12">
        <f t="shared" si="38"/>
        <v>229.74666334338139</v>
      </c>
      <c r="D417" s="13">
        <f t="shared" si="39"/>
        <v>4.5345875754767864</v>
      </c>
      <c r="E417" s="13">
        <f t="shared" si="40"/>
        <v>50155.020759448911</v>
      </c>
      <c r="F417" s="13">
        <f t="shared" si="41"/>
        <v>928.0203772038833</v>
      </c>
    </row>
    <row r="418" spans="1:6" x14ac:dyDescent="0.2">
      <c r="A418" s="14">
        <f t="shared" si="36"/>
        <v>58410</v>
      </c>
      <c r="B418" s="12">
        <f t="shared" si="37"/>
        <v>234.28125091885818</v>
      </c>
      <c r="C418" s="12">
        <f t="shared" si="38"/>
        <v>230.64650444147631</v>
      </c>
      <c r="D418" s="13">
        <f t="shared" si="39"/>
        <v>3.6347464773818761</v>
      </c>
      <c r="E418" s="13">
        <f t="shared" si="40"/>
        <v>50158.65550592629</v>
      </c>
      <c r="F418" s="13">
        <f t="shared" si="41"/>
        <v>697.37387276240702</v>
      </c>
    </row>
    <row r="419" spans="1:6" x14ac:dyDescent="0.2">
      <c r="A419" s="14">
        <f t="shared" si="36"/>
        <v>58441</v>
      </c>
      <c r="B419" s="12">
        <f t="shared" si="37"/>
        <v>234.28125091885818</v>
      </c>
      <c r="C419" s="12">
        <f t="shared" si="38"/>
        <v>231.54986991720543</v>
      </c>
      <c r="D419" s="13">
        <f t="shared" si="39"/>
        <v>2.7313810016527604</v>
      </c>
      <c r="E419" s="13">
        <f t="shared" si="40"/>
        <v>50161.386886927939</v>
      </c>
      <c r="F419" s="13">
        <f t="shared" si="41"/>
        <v>465.82400284520156</v>
      </c>
    </row>
    <row r="420" spans="1:6" x14ac:dyDescent="0.2">
      <c r="A420" s="14">
        <f t="shared" si="36"/>
        <v>58472</v>
      </c>
      <c r="B420" s="12">
        <f t="shared" si="37"/>
        <v>234.28125091885818</v>
      </c>
      <c r="C420" s="12">
        <f t="shared" si="38"/>
        <v>232.45677357438115</v>
      </c>
      <c r="D420" s="13">
        <f t="shared" si="39"/>
        <v>1.8244773444770392</v>
      </c>
      <c r="E420" s="13">
        <f t="shared" si="40"/>
        <v>50163.211364272414</v>
      </c>
      <c r="F420" s="13">
        <f t="shared" si="41"/>
        <v>233.36722927082042</v>
      </c>
    </row>
    <row r="421" spans="1:6" x14ac:dyDescent="0.2">
      <c r="A421" s="14">
        <f t="shared" si="36"/>
        <v>58501</v>
      </c>
      <c r="B421" s="12">
        <f t="shared" si="37"/>
        <v>234.28125091885818</v>
      </c>
      <c r="C421" s="12">
        <f t="shared" si="38"/>
        <v>233.36722927088078</v>
      </c>
      <c r="D421" s="13">
        <f t="shared" si="39"/>
        <v>0.91402164797737995</v>
      </c>
      <c r="E421" s="13">
        <f t="shared" si="40"/>
        <v>50164.125385920393</v>
      </c>
      <c r="F421" s="13">
        <f t="shared" si="41"/>
        <v>-6.0367710830178112E-11</v>
      </c>
    </row>
    <row r="422" spans="1:6" x14ac:dyDescent="0.2">
      <c r="A422" s="14" t="str">
        <f t="shared" si="36"/>
        <v/>
      </c>
      <c r="B422" s="12" t="str">
        <f t="shared" si="37"/>
        <v/>
      </c>
      <c r="C422" s="12" t="str">
        <f t="shared" si="38"/>
        <v/>
      </c>
      <c r="D422" s="13" t="str">
        <f t="shared" si="39"/>
        <v/>
      </c>
      <c r="E422" s="13" t="str">
        <f t="shared" si="40"/>
        <v/>
      </c>
      <c r="F422" s="13" t="str">
        <f t="shared" si="41"/>
        <v/>
      </c>
    </row>
    <row r="423" spans="1:6" x14ac:dyDescent="0.2">
      <c r="A423" s="14" t="str">
        <f t="shared" si="36"/>
        <v/>
      </c>
      <c r="B423" s="12" t="str">
        <f t="shared" si="37"/>
        <v/>
      </c>
      <c r="C423" s="12" t="str">
        <f t="shared" si="38"/>
        <v/>
      </c>
      <c r="D423" s="13" t="str">
        <f t="shared" si="39"/>
        <v/>
      </c>
      <c r="E423" s="13" t="str">
        <f t="shared" si="40"/>
        <v/>
      </c>
      <c r="F423" s="13" t="str">
        <f t="shared" si="41"/>
        <v/>
      </c>
    </row>
    <row r="424" spans="1:6" x14ac:dyDescent="0.2">
      <c r="A424" s="14" t="str">
        <f t="shared" si="36"/>
        <v/>
      </c>
      <c r="B424" s="12" t="str">
        <f t="shared" si="37"/>
        <v/>
      </c>
      <c r="C424" s="12" t="str">
        <f t="shared" si="38"/>
        <v/>
      </c>
      <c r="D424" s="13" t="str">
        <f t="shared" si="39"/>
        <v/>
      </c>
      <c r="E424" s="13" t="str">
        <f t="shared" si="40"/>
        <v/>
      </c>
      <c r="F424" s="13" t="str">
        <f t="shared" si="41"/>
        <v/>
      </c>
    </row>
    <row r="425" spans="1:6" x14ac:dyDescent="0.2">
      <c r="A425" s="14" t="str">
        <f t="shared" si="36"/>
        <v/>
      </c>
      <c r="B425" s="12" t="str">
        <f t="shared" si="37"/>
        <v/>
      </c>
      <c r="C425" s="12" t="str">
        <f t="shared" si="38"/>
        <v/>
      </c>
      <c r="D425" s="13" t="str">
        <f t="shared" si="39"/>
        <v/>
      </c>
      <c r="E425" s="13" t="str">
        <f t="shared" si="40"/>
        <v/>
      </c>
      <c r="F425" s="13" t="str">
        <f t="shared" si="41"/>
        <v/>
      </c>
    </row>
    <row r="426" spans="1:6" x14ac:dyDescent="0.2">
      <c r="A426" s="14" t="str">
        <f t="shared" si="36"/>
        <v/>
      </c>
      <c r="B426" s="12" t="str">
        <f t="shared" si="37"/>
        <v/>
      </c>
      <c r="C426" s="12" t="str">
        <f t="shared" si="38"/>
        <v/>
      </c>
      <c r="D426" s="13" t="str">
        <f t="shared" si="39"/>
        <v/>
      </c>
      <c r="E426" s="13" t="str">
        <f t="shared" si="40"/>
        <v/>
      </c>
      <c r="F426" s="13" t="str">
        <f t="shared" si="41"/>
        <v/>
      </c>
    </row>
    <row r="427" spans="1:6" x14ac:dyDescent="0.2">
      <c r="A427" s="14" t="str">
        <f t="shared" si="36"/>
        <v/>
      </c>
      <c r="B427" s="12" t="str">
        <f t="shared" si="37"/>
        <v/>
      </c>
      <c r="C427" s="12" t="str">
        <f t="shared" si="38"/>
        <v/>
      </c>
      <c r="D427" s="13" t="str">
        <f t="shared" si="39"/>
        <v/>
      </c>
      <c r="E427" s="13" t="str">
        <f t="shared" si="40"/>
        <v/>
      </c>
      <c r="F427" s="13" t="str">
        <f t="shared" si="41"/>
        <v/>
      </c>
    </row>
    <row r="428" spans="1:6" x14ac:dyDescent="0.2">
      <c r="A428" s="14" t="str">
        <f t="shared" si="36"/>
        <v/>
      </c>
      <c r="B428" s="12" t="str">
        <f t="shared" si="37"/>
        <v/>
      </c>
      <c r="C428" s="12" t="str">
        <f t="shared" si="38"/>
        <v/>
      </c>
      <c r="D428" s="13" t="str">
        <f t="shared" si="39"/>
        <v/>
      </c>
      <c r="E428" s="13" t="str">
        <f t="shared" si="40"/>
        <v/>
      </c>
      <c r="F428" s="13" t="str">
        <f t="shared" si="41"/>
        <v/>
      </c>
    </row>
    <row r="429" spans="1:6" x14ac:dyDescent="0.2">
      <c r="A429" s="14" t="str">
        <f t="shared" si="36"/>
        <v/>
      </c>
      <c r="B429" s="12" t="str">
        <f t="shared" si="37"/>
        <v/>
      </c>
      <c r="C429" s="12" t="str">
        <f t="shared" si="38"/>
        <v/>
      </c>
      <c r="D429" s="13" t="str">
        <f t="shared" si="39"/>
        <v/>
      </c>
      <c r="E429" s="13" t="str">
        <f t="shared" si="40"/>
        <v/>
      </c>
      <c r="F429" s="13" t="str">
        <f t="shared" si="41"/>
        <v/>
      </c>
    </row>
    <row r="430" spans="1:6" x14ac:dyDescent="0.2">
      <c r="A430" s="14" t="str">
        <f t="shared" si="36"/>
        <v/>
      </c>
      <c r="B430" s="12" t="str">
        <f t="shared" si="37"/>
        <v/>
      </c>
      <c r="C430" s="12" t="str">
        <f t="shared" si="38"/>
        <v/>
      </c>
      <c r="D430" s="13" t="str">
        <f t="shared" si="39"/>
        <v/>
      </c>
      <c r="E430" s="13" t="str">
        <f t="shared" si="40"/>
        <v/>
      </c>
      <c r="F430" s="13" t="str">
        <f t="shared" si="41"/>
        <v/>
      </c>
    </row>
    <row r="431" spans="1:6" x14ac:dyDescent="0.2">
      <c r="A431" s="14" t="str">
        <f t="shared" si="36"/>
        <v/>
      </c>
      <c r="B431" s="12" t="str">
        <f t="shared" si="37"/>
        <v/>
      </c>
      <c r="C431" s="12" t="str">
        <f t="shared" si="38"/>
        <v/>
      </c>
      <c r="D431" s="13" t="str">
        <f t="shared" si="39"/>
        <v/>
      </c>
      <c r="E431" s="13" t="str">
        <f t="shared" si="40"/>
        <v/>
      </c>
      <c r="F431" s="13" t="str">
        <f t="shared" si="41"/>
        <v/>
      </c>
    </row>
    <row r="432" spans="1:6" x14ac:dyDescent="0.2">
      <c r="A432" s="14" t="str">
        <f t="shared" si="36"/>
        <v/>
      </c>
      <c r="B432" s="12" t="str">
        <f t="shared" si="37"/>
        <v/>
      </c>
      <c r="C432" s="12" t="str">
        <f t="shared" si="38"/>
        <v/>
      </c>
      <c r="D432" s="13" t="str">
        <f t="shared" si="39"/>
        <v/>
      </c>
      <c r="E432" s="13" t="str">
        <f t="shared" si="40"/>
        <v/>
      </c>
      <c r="F432" s="13" t="str">
        <f t="shared" si="41"/>
        <v/>
      </c>
    </row>
    <row r="433" spans="1:6" x14ac:dyDescent="0.2">
      <c r="A433" s="14" t="str">
        <f t="shared" si="36"/>
        <v/>
      </c>
      <c r="B433" s="12" t="str">
        <f t="shared" si="37"/>
        <v/>
      </c>
      <c r="C433" s="12" t="str">
        <f t="shared" si="38"/>
        <v/>
      </c>
      <c r="D433" s="13" t="str">
        <f t="shared" si="39"/>
        <v/>
      </c>
      <c r="E433" s="13" t="str">
        <f t="shared" si="40"/>
        <v/>
      </c>
      <c r="F433" s="13" t="str">
        <f t="shared" si="41"/>
        <v/>
      </c>
    </row>
    <row r="434" spans="1:6" x14ac:dyDescent="0.2">
      <c r="A434" s="14" t="str">
        <f t="shared" si="36"/>
        <v/>
      </c>
      <c r="B434" s="12" t="str">
        <f t="shared" si="37"/>
        <v/>
      </c>
      <c r="C434" s="12" t="str">
        <f t="shared" si="38"/>
        <v/>
      </c>
      <c r="D434" s="13" t="str">
        <f t="shared" si="39"/>
        <v/>
      </c>
      <c r="E434" s="13" t="str">
        <f t="shared" si="40"/>
        <v/>
      </c>
      <c r="F434" s="13" t="str">
        <f t="shared" si="41"/>
        <v/>
      </c>
    </row>
    <row r="435" spans="1:6" x14ac:dyDescent="0.2">
      <c r="A435" s="14" t="str">
        <f t="shared" si="36"/>
        <v/>
      </c>
      <c r="B435" s="12" t="str">
        <f t="shared" si="37"/>
        <v/>
      </c>
      <c r="C435" s="12" t="str">
        <f t="shared" si="38"/>
        <v/>
      </c>
      <c r="D435" s="13" t="str">
        <f t="shared" si="39"/>
        <v/>
      </c>
      <c r="E435" s="13" t="str">
        <f t="shared" si="40"/>
        <v/>
      </c>
      <c r="F435" s="13" t="str">
        <f t="shared" si="41"/>
        <v/>
      </c>
    </row>
    <row r="436" spans="1:6" x14ac:dyDescent="0.2">
      <c r="A436" s="14" t="str">
        <f t="shared" si="36"/>
        <v/>
      </c>
      <c r="B436" s="12" t="str">
        <f t="shared" si="37"/>
        <v/>
      </c>
      <c r="C436" s="12" t="str">
        <f t="shared" si="38"/>
        <v/>
      </c>
      <c r="D436" s="13" t="str">
        <f t="shared" si="39"/>
        <v/>
      </c>
      <c r="E436" s="13" t="str">
        <f t="shared" si="40"/>
        <v/>
      </c>
      <c r="F436" s="13" t="str">
        <f t="shared" si="41"/>
        <v/>
      </c>
    </row>
    <row r="437" spans="1:6" x14ac:dyDescent="0.2">
      <c r="A437" s="14" t="str">
        <f t="shared" si="36"/>
        <v/>
      </c>
      <c r="B437" s="12" t="str">
        <f t="shared" si="37"/>
        <v/>
      </c>
      <c r="C437" s="12" t="str">
        <f t="shared" si="38"/>
        <v/>
      </c>
      <c r="D437" s="13" t="str">
        <f t="shared" si="39"/>
        <v/>
      </c>
      <c r="E437" s="13" t="str">
        <f t="shared" si="40"/>
        <v/>
      </c>
      <c r="F437" s="13" t="str">
        <f t="shared" si="41"/>
        <v/>
      </c>
    </row>
    <row r="438" spans="1:6" x14ac:dyDescent="0.2">
      <c r="A438" s="14" t="str">
        <f t="shared" si="36"/>
        <v/>
      </c>
      <c r="B438" s="12" t="str">
        <f t="shared" si="37"/>
        <v/>
      </c>
      <c r="C438" s="12" t="str">
        <f t="shared" si="38"/>
        <v/>
      </c>
      <c r="D438" s="13" t="str">
        <f t="shared" si="39"/>
        <v/>
      </c>
      <c r="E438" s="13" t="str">
        <f t="shared" si="40"/>
        <v/>
      </c>
      <c r="F438" s="13" t="str">
        <f t="shared" si="41"/>
        <v/>
      </c>
    </row>
    <row r="439" spans="1:6" x14ac:dyDescent="0.2">
      <c r="A439" s="14" t="str">
        <f t="shared" si="36"/>
        <v/>
      </c>
      <c r="B439" s="12" t="str">
        <f t="shared" si="37"/>
        <v/>
      </c>
      <c r="C439" s="12" t="str">
        <f t="shared" si="38"/>
        <v/>
      </c>
      <c r="D439" s="13" t="str">
        <f t="shared" si="39"/>
        <v/>
      </c>
      <c r="E439" s="13" t="str">
        <f t="shared" si="40"/>
        <v/>
      </c>
      <c r="F439" s="13" t="str">
        <f t="shared" si="41"/>
        <v/>
      </c>
    </row>
    <row r="440" spans="1:6" x14ac:dyDescent="0.2">
      <c r="A440" s="14" t="str">
        <f t="shared" si="36"/>
        <v/>
      </c>
      <c r="B440" s="12" t="str">
        <f t="shared" si="37"/>
        <v/>
      </c>
      <c r="C440" s="12" t="str">
        <f t="shared" si="38"/>
        <v/>
      </c>
      <c r="D440" s="13" t="str">
        <f t="shared" si="39"/>
        <v/>
      </c>
      <c r="E440" s="13" t="str">
        <f t="shared" si="40"/>
        <v/>
      </c>
      <c r="F440" s="13" t="str">
        <f t="shared" si="41"/>
        <v/>
      </c>
    </row>
    <row r="441" spans="1:6" x14ac:dyDescent="0.2">
      <c r="A441" s="14" t="str">
        <f t="shared" si="36"/>
        <v/>
      </c>
      <c r="B441" s="12" t="str">
        <f t="shared" si="37"/>
        <v/>
      </c>
      <c r="C441" s="12" t="str">
        <f t="shared" si="38"/>
        <v/>
      </c>
      <c r="D441" s="13" t="str">
        <f t="shared" si="39"/>
        <v/>
      </c>
      <c r="E441" s="13" t="str">
        <f t="shared" si="40"/>
        <v/>
      </c>
      <c r="F441" s="13" t="str">
        <f t="shared" si="41"/>
        <v/>
      </c>
    </row>
    <row r="442" spans="1:6" x14ac:dyDescent="0.2">
      <c r="A442" s="14" t="str">
        <f t="shared" si="36"/>
        <v/>
      </c>
      <c r="B442" s="12" t="str">
        <f t="shared" si="37"/>
        <v/>
      </c>
      <c r="C442" s="12" t="str">
        <f t="shared" si="38"/>
        <v/>
      </c>
      <c r="D442" s="13" t="str">
        <f t="shared" si="39"/>
        <v/>
      </c>
      <c r="E442" s="13" t="str">
        <f t="shared" si="40"/>
        <v/>
      </c>
      <c r="F442" s="13" t="str">
        <f t="shared" si="41"/>
        <v/>
      </c>
    </row>
    <row r="443" spans="1:6" x14ac:dyDescent="0.2">
      <c r="A443" s="14" t="str">
        <f t="shared" si="36"/>
        <v/>
      </c>
      <c r="B443" s="12" t="str">
        <f t="shared" si="37"/>
        <v/>
      </c>
      <c r="C443" s="12" t="str">
        <f t="shared" si="38"/>
        <v/>
      </c>
      <c r="D443" s="13" t="str">
        <f t="shared" si="39"/>
        <v/>
      </c>
      <c r="E443" s="13" t="str">
        <f t="shared" si="40"/>
        <v/>
      </c>
      <c r="F443" s="13" t="str">
        <f t="shared" si="41"/>
        <v/>
      </c>
    </row>
    <row r="444" spans="1:6" x14ac:dyDescent="0.2">
      <c r="A444" s="14" t="str">
        <f t="shared" si="36"/>
        <v/>
      </c>
      <c r="B444" s="12" t="str">
        <f t="shared" si="37"/>
        <v/>
      </c>
      <c r="C444" s="12" t="str">
        <f t="shared" si="38"/>
        <v/>
      </c>
      <c r="D444" s="13" t="str">
        <f t="shared" si="39"/>
        <v/>
      </c>
      <c r="E444" s="13" t="str">
        <f t="shared" si="40"/>
        <v/>
      </c>
      <c r="F444" s="13" t="str">
        <f t="shared" si="41"/>
        <v/>
      </c>
    </row>
    <row r="445" spans="1:6" x14ac:dyDescent="0.2">
      <c r="A445" s="14" t="str">
        <f t="shared" si="36"/>
        <v/>
      </c>
      <c r="B445" s="12" t="str">
        <f t="shared" si="37"/>
        <v/>
      </c>
      <c r="C445" s="12" t="str">
        <f t="shared" si="38"/>
        <v/>
      </c>
      <c r="D445" s="13" t="str">
        <f t="shared" si="39"/>
        <v/>
      </c>
      <c r="E445" s="13" t="str">
        <f t="shared" si="40"/>
        <v/>
      </c>
      <c r="F445" s="13" t="str">
        <f t="shared" si="41"/>
        <v/>
      </c>
    </row>
    <row r="446" spans="1:6" x14ac:dyDescent="0.2">
      <c r="A446" s="14" t="str">
        <f t="shared" si="36"/>
        <v/>
      </c>
      <c r="B446" s="12" t="str">
        <f t="shared" si="37"/>
        <v/>
      </c>
      <c r="C446" s="12" t="str">
        <f t="shared" si="38"/>
        <v/>
      </c>
      <c r="D446" s="13" t="str">
        <f t="shared" si="39"/>
        <v/>
      </c>
      <c r="E446" s="13" t="str">
        <f t="shared" si="40"/>
        <v/>
      </c>
      <c r="F446" s="13" t="str">
        <f t="shared" si="41"/>
        <v/>
      </c>
    </row>
    <row r="447" spans="1:6" x14ac:dyDescent="0.2">
      <c r="A447" s="14" t="str">
        <f t="shared" si="36"/>
        <v/>
      </c>
      <c r="B447" s="12" t="str">
        <f t="shared" si="37"/>
        <v/>
      </c>
      <c r="C447" s="12" t="str">
        <f t="shared" si="38"/>
        <v/>
      </c>
      <c r="D447" s="13" t="str">
        <f t="shared" si="39"/>
        <v/>
      </c>
      <c r="E447" s="13" t="str">
        <f t="shared" si="40"/>
        <v/>
      </c>
      <c r="F447" s="13" t="str">
        <f t="shared" si="41"/>
        <v/>
      </c>
    </row>
    <row r="448" spans="1:6" x14ac:dyDescent="0.2">
      <c r="A448" s="14" t="str">
        <f t="shared" si="36"/>
        <v/>
      </c>
      <c r="B448" s="12" t="str">
        <f t="shared" si="37"/>
        <v/>
      </c>
      <c r="C448" s="12" t="str">
        <f t="shared" si="38"/>
        <v/>
      </c>
      <c r="D448" s="13" t="str">
        <f t="shared" si="39"/>
        <v/>
      </c>
      <c r="E448" s="13" t="str">
        <f t="shared" si="40"/>
        <v/>
      </c>
      <c r="F448" s="13" t="str">
        <f t="shared" si="41"/>
        <v/>
      </c>
    </row>
    <row r="449" spans="1:6" x14ac:dyDescent="0.2">
      <c r="A449" s="14" t="str">
        <f t="shared" si="36"/>
        <v/>
      </c>
      <c r="B449" s="12" t="str">
        <f t="shared" si="37"/>
        <v/>
      </c>
      <c r="C449" s="12" t="str">
        <f t="shared" si="38"/>
        <v/>
      </c>
      <c r="D449" s="13" t="str">
        <f t="shared" si="39"/>
        <v/>
      </c>
      <c r="E449" s="13" t="str">
        <f t="shared" si="40"/>
        <v/>
      </c>
      <c r="F449" s="13" t="str">
        <f t="shared" si="41"/>
        <v/>
      </c>
    </row>
    <row r="450" spans="1:6" x14ac:dyDescent="0.2">
      <c r="A450" s="14" t="str">
        <f t="shared" si="36"/>
        <v/>
      </c>
      <c r="B450" s="12" t="str">
        <f t="shared" si="37"/>
        <v/>
      </c>
      <c r="C450" s="12" t="str">
        <f t="shared" si="38"/>
        <v/>
      </c>
      <c r="D450" s="13" t="str">
        <f t="shared" si="39"/>
        <v/>
      </c>
      <c r="E450" s="13" t="str">
        <f t="shared" si="40"/>
        <v/>
      </c>
      <c r="F450" s="13" t="str">
        <f t="shared" si="41"/>
        <v/>
      </c>
    </row>
    <row r="451" spans="1:6" x14ac:dyDescent="0.2">
      <c r="A451" s="14" t="str">
        <f t="shared" si="36"/>
        <v/>
      </c>
      <c r="B451" s="12" t="str">
        <f t="shared" si="37"/>
        <v/>
      </c>
      <c r="C451" s="12" t="str">
        <f t="shared" si="38"/>
        <v/>
      </c>
      <c r="D451" s="13" t="str">
        <f t="shared" si="39"/>
        <v/>
      </c>
      <c r="E451" s="13" t="str">
        <f t="shared" si="40"/>
        <v/>
      </c>
      <c r="F451" s="13" t="str">
        <f t="shared" si="41"/>
        <v/>
      </c>
    </row>
    <row r="452" spans="1:6" x14ac:dyDescent="0.2">
      <c r="A452" s="14" t="str">
        <f t="shared" ref="A452:A500" si="42">IF(AND(F451&lt;&gt;"", F451&gt;0.001),EDATE(A451,12/$I$5), "")</f>
        <v/>
      </c>
      <c r="B452" s="12" t="str">
        <f t="shared" ref="B452:B500" si="43">IF(AND(F451&lt;&gt;"", F451&gt;0.001), I$6, "")</f>
        <v/>
      </c>
      <c r="C452" s="12" t="str">
        <f t="shared" ref="C452:C500" si="44">IF(AND(F451&lt;&gt;"", F451&gt;0.001), B452-D452, "")</f>
        <v/>
      </c>
      <c r="D452" s="13" t="str">
        <f t="shared" ref="D452:D500" si="45">IF(AND(F451&lt;&gt;"", F451&gt;0.001), $I$4/$I$5*F451, "")</f>
        <v/>
      </c>
      <c r="E452" s="13" t="str">
        <f t="shared" ref="E452:E500" si="46">IF(AND(F451&lt;&gt;"", F451&gt;0.001), E451+D452, "")</f>
        <v/>
      </c>
      <c r="F452" s="13" t="str">
        <f t="shared" ref="F452:F500" si="47">IF(AND(F451&lt;&gt;"", F451&gt;0.001), F451-C452, "")</f>
        <v/>
      </c>
    </row>
    <row r="453" spans="1:6" x14ac:dyDescent="0.2">
      <c r="A453" s="14" t="str">
        <f t="shared" si="42"/>
        <v/>
      </c>
      <c r="B453" s="12" t="str">
        <f t="shared" si="43"/>
        <v/>
      </c>
      <c r="C453" s="12" t="str">
        <f t="shared" si="44"/>
        <v/>
      </c>
      <c r="D453" s="13" t="str">
        <f t="shared" si="45"/>
        <v/>
      </c>
      <c r="E453" s="13" t="str">
        <f t="shared" si="46"/>
        <v/>
      </c>
      <c r="F453" s="13" t="str">
        <f t="shared" si="47"/>
        <v/>
      </c>
    </row>
    <row r="454" spans="1:6" x14ac:dyDescent="0.2">
      <c r="A454" s="14" t="str">
        <f t="shared" si="42"/>
        <v/>
      </c>
      <c r="B454" s="12" t="str">
        <f t="shared" si="43"/>
        <v/>
      </c>
      <c r="C454" s="12" t="str">
        <f t="shared" si="44"/>
        <v/>
      </c>
      <c r="D454" s="13" t="str">
        <f t="shared" si="45"/>
        <v/>
      </c>
      <c r="E454" s="13" t="str">
        <f t="shared" si="46"/>
        <v/>
      </c>
      <c r="F454" s="13" t="str">
        <f t="shared" si="47"/>
        <v/>
      </c>
    </row>
    <row r="455" spans="1:6" x14ac:dyDescent="0.2">
      <c r="A455" s="14" t="str">
        <f t="shared" si="42"/>
        <v/>
      </c>
      <c r="B455" s="12" t="str">
        <f t="shared" si="43"/>
        <v/>
      </c>
      <c r="C455" s="12" t="str">
        <f t="shared" si="44"/>
        <v/>
      </c>
      <c r="D455" s="13" t="str">
        <f t="shared" si="45"/>
        <v/>
      </c>
      <c r="E455" s="13" t="str">
        <f t="shared" si="46"/>
        <v/>
      </c>
      <c r="F455" s="13" t="str">
        <f t="shared" si="47"/>
        <v/>
      </c>
    </row>
    <row r="456" spans="1:6" x14ac:dyDescent="0.2">
      <c r="A456" s="14" t="str">
        <f t="shared" si="42"/>
        <v/>
      </c>
      <c r="B456" s="12" t="str">
        <f t="shared" si="43"/>
        <v/>
      </c>
      <c r="C456" s="12" t="str">
        <f t="shared" si="44"/>
        <v/>
      </c>
      <c r="D456" s="13" t="str">
        <f t="shared" si="45"/>
        <v/>
      </c>
      <c r="E456" s="13" t="str">
        <f t="shared" si="46"/>
        <v/>
      </c>
      <c r="F456" s="13" t="str">
        <f t="shared" si="47"/>
        <v/>
      </c>
    </row>
    <row r="457" spans="1:6" x14ac:dyDescent="0.2">
      <c r="A457" s="14" t="str">
        <f t="shared" si="42"/>
        <v/>
      </c>
      <c r="B457" s="12" t="str">
        <f t="shared" si="43"/>
        <v/>
      </c>
      <c r="C457" s="12" t="str">
        <f t="shared" si="44"/>
        <v/>
      </c>
      <c r="D457" s="13" t="str">
        <f t="shared" si="45"/>
        <v/>
      </c>
      <c r="E457" s="13" t="str">
        <f t="shared" si="46"/>
        <v/>
      </c>
      <c r="F457" s="13" t="str">
        <f t="shared" si="47"/>
        <v/>
      </c>
    </row>
    <row r="458" spans="1:6" x14ac:dyDescent="0.2">
      <c r="A458" s="14" t="str">
        <f t="shared" si="42"/>
        <v/>
      </c>
      <c r="B458" s="12" t="str">
        <f t="shared" si="43"/>
        <v/>
      </c>
      <c r="C458" s="12" t="str">
        <f t="shared" si="44"/>
        <v/>
      </c>
      <c r="D458" s="13" t="str">
        <f t="shared" si="45"/>
        <v/>
      </c>
      <c r="E458" s="13" t="str">
        <f t="shared" si="46"/>
        <v/>
      </c>
      <c r="F458" s="13" t="str">
        <f t="shared" si="47"/>
        <v/>
      </c>
    </row>
    <row r="459" spans="1:6" x14ac:dyDescent="0.2">
      <c r="A459" s="14" t="str">
        <f t="shared" si="42"/>
        <v/>
      </c>
      <c r="B459" s="12" t="str">
        <f t="shared" si="43"/>
        <v/>
      </c>
      <c r="C459" s="12" t="str">
        <f t="shared" si="44"/>
        <v/>
      </c>
      <c r="D459" s="13" t="str">
        <f t="shared" si="45"/>
        <v/>
      </c>
      <c r="E459" s="13" t="str">
        <f t="shared" si="46"/>
        <v/>
      </c>
      <c r="F459" s="13" t="str">
        <f t="shared" si="47"/>
        <v/>
      </c>
    </row>
    <row r="460" spans="1:6" x14ac:dyDescent="0.2">
      <c r="A460" s="14" t="str">
        <f t="shared" si="42"/>
        <v/>
      </c>
      <c r="B460" s="12" t="str">
        <f t="shared" si="43"/>
        <v/>
      </c>
      <c r="C460" s="12" t="str">
        <f t="shared" si="44"/>
        <v/>
      </c>
      <c r="D460" s="13" t="str">
        <f t="shared" si="45"/>
        <v/>
      </c>
      <c r="E460" s="13" t="str">
        <f t="shared" si="46"/>
        <v/>
      </c>
      <c r="F460" s="13" t="str">
        <f t="shared" si="47"/>
        <v/>
      </c>
    </row>
    <row r="461" spans="1:6" x14ac:dyDescent="0.2">
      <c r="A461" s="14" t="str">
        <f t="shared" si="42"/>
        <v/>
      </c>
      <c r="B461" s="12" t="str">
        <f t="shared" si="43"/>
        <v/>
      </c>
      <c r="C461" s="12" t="str">
        <f t="shared" si="44"/>
        <v/>
      </c>
      <c r="D461" s="13" t="str">
        <f t="shared" si="45"/>
        <v/>
      </c>
      <c r="E461" s="13" t="str">
        <f t="shared" si="46"/>
        <v/>
      </c>
      <c r="F461" s="13" t="str">
        <f t="shared" si="47"/>
        <v/>
      </c>
    </row>
    <row r="462" spans="1:6" x14ac:dyDescent="0.2">
      <c r="A462" s="14" t="str">
        <f t="shared" si="42"/>
        <v/>
      </c>
      <c r="B462" s="12" t="str">
        <f t="shared" si="43"/>
        <v/>
      </c>
      <c r="C462" s="12" t="str">
        <f t="shared" si="44"/>
        <v/>
      </c>
      <c r="D462" s="13" t="str">
        <f t="shared" si="45"/>
        <v/>
      </c>
      <c r="E462" s="13" t="str">
        <f t="shared" si="46"/>
        <v/>
      </c>
      <c r="F462" s="13" t="str">
        <f t="shared" si="47"/>
        <v/>
      </c>
    </row>
    <row r="463" spans="1:6" x14ac:dyDescent="0.2">
      <c r="A463" s="14" t="str">
        <f t="shared" si="42"/>
        <v/>
      </c>
      <c r="B463" s="12" t="str">
        <f t="shared" si="43"/>
        <v/>
      </c>
      <c r="C463" s="12" t="str">
        <f t="shared" si="44"/>
        <v/>
      </c>
      <c r="D463" s="13" t="str">
        <f t="shared" si="45"/>
        <v/>
      </c>
      <c r="E463" s="13" t="str">
        <f t="shared" si="46"/>
        <v/>
      </c>
      <c r="F463" s="13" t="str">
        <f t="shared" si="47"/>
        <v/>
      </c>
    </row>
    <row r="464" spans="1:6" x14ac:dyDescent="0.2">
      <c r="A464" s="14" t="str">
        <f t="shared" si="42"/>
        <v/>
      </c>
      <c r="B464" s="12" t="str">
        <f t="shared" si="43"/>
        <v/>
      </c>
      <c r="C464" s="12" t="str">
        <f t="shared" si="44"/>
        <v/>
      </c>
      <c r="D464" s="13" t="str">
        <f t="shared" si="45"/>
        <v/>
      </c>
      <c r="E464" s="13" t="str">
        <f t="shared" si="46"/>
        <v/>
      </c>
      <c r="F464" s="13" t="str">
        <f t="shared" si="47"/>
        <v/>
      </c>
    </row>
    <row r="465" spans="1:6" x14ac:dyDescent="0.2">
      <c r="A465" s="14" t="str">
        <f t="shared" si="42"/>
        <v/>
      </c>
      <c r="B465" s="12" t="str">
        <f t="shared" si="43"/>
        <v/>
      </c>
      <c r="C465" s="12" t="str">
        <f t="shared" si="44"/>
        <v/>
      </c>
      <c r="D465" s="13" t="str">
        <f t="shared" si="45"/>
        <v/>
      </c>
      <c r="E465" s="13" t="str">
        <f t="shared" si="46"/>
        <v/>
      </c>
      <c r="F465" s="13" t="str">
        <f t="shared" si="47"/>
        <v/>
      </c>
    </row>
    <row r="466" spans="1:6" x14ac:dyDescent="0.2">
      <c r="A466" s="14" t="str">
        <f t="shared" si="42"/>
        <v/>
      </c>
      <c r="B466" s="12" t="str">
        <f t="shared" si="43"/>
        <v/>
      </c>
      <c r="C466" s="12" t="str">
        <f t="shared" si="44"/>
        <v/>
      </c>
      <c r="D466" s="13" t="str">
        <f t="shared" si="45"/>
        <v/>
      </c>
      <c r="E466" s="13" t="str">
        <f t="shared" si="46"/>
        <v/>
      </c>
      <c r="F466" s="13" t="str">
        <f t="shared" si="47"/>
        <v/>
      </c>
    </row>
    <row r="467" spans="1:6" x14ac:dyDescent="0.2">
      <c r="A467" s="14" t="str">
        <f t="shared" si="42"/>
        <v/>
      </c>
      <c r="B467" s="12" t="str">
        <f t="shared" si="43"/>
        <v/>
      </c>
      <c r="C467" s="12" t="str">
        <f t="shared" si="44"/>
        <v/>
      </c>
      <c r="D467" s="13" t="str">
        <f t="shared" si="45"/>
        <v/>
      </c>
      <c r="E467" s="13" t="str">
        <f t="shared" si="46"/>
        <v/>
      </c>
      <c r="F467" s="13" t="str">
        <f t="shared" si="47"/>
        <v/>
      </c>
    </row>
    <row r="468" spans="1:6" x14ac:dyDescent="0.2">
      <c r="A468" s="14" t="str">
        <f t="shared" si="42"/>
        <v/>
      </c>
      <c r="B468" s="12" t="str">
        <f t="shared" si="43"/>
        <v/>
      </c>
      <c r="C468" s="12" t="str">
        <f t="shared" si="44"/>
        <v/>
      </c>
      <c r="D468" s="13" t="str">
        <f t="shared" si="45"/>
        <v/>
      </c>
      <c r="E468" s="13" t="str">
        <f t="shared" si="46"/>
        <v/>
      </c>
      <c r="F468" s="13" t="str">
        <f t="shared" si="47"/>
        <v/>
      </c>
    </row>
    <row r="469" spans="1:6" x14ac:dyDescent="0.2">
      <c r="A469" s="14" t="str">
        <f t="shared" si="42"/>
        <v/>
      </c>
      <c r="B469" s="12" t="str">
        <f t="shared" si="43"/>
        <v/>
      </c>
      <c r="C469" s="12" t="str">
        <f t="shared" si="44"/>
        <v/>
      </c>
      <c r="D469" s="13" t="str">
        <f t="shared" si="45"/>
        <v/>
      </c>
      <c r="E469" s="13" t="str">
        <f t="shared" si="46"/>
        <v/>
      </c>
      <c r="F469" s="13" t="str">
        <f t="shared" si="47"/>
        <v/>
      </c>
    </row>
    <row r="470" spans="1:6" x14ac:dyDescent="0.2">
      <c r="A470" s="14" t="str">
        <f t="shared" si="42"/>
        <v/>
      </c>
      <c r="B470" s="12" t="str">
        <f t="shared" si="43"/>
        <v/>
      </c>
      <c r="C470" s="12" t="str">
        <f t="shared" si="44"/>
        <v/>
      </c>
      <c r="D470" s="13" t="str">
        <f t="shared" si="45"/>
        <v/>
      </c>
      <c r="E470" s="13" t="str">
        <f t="shared" si="46"/>
        <v/>
      </c>
      <c r="F470" s="13" t="str">
        <f t="shared" si="47"/>
        <v/>
      </c>
    </row>
    <row r="471" spans="1:6" x14ac:dyDescent="0.2">
      <c r="A471" s="14" t="str">
        <f t="shared" si="42"/>
        <v/>
      </c>
      <c r="B471" s="12" t="str">
        <f t="shared" si="43"/>
        <v/>
      </c>
      <c r="C471" s="12" t="str">
        <f t="shared" si="44"/>
        <v/>
      </c>
      <c r="D471" s="13" t="str">
        <f t="shared" si="45"/>
        <v/>
      </c>
      <c r="E471" s="13" t="str">
        <f t="shared" si="46"/>
        <v/>
      </c>
      <c r="F471" s="13" t="str">
        <f t="shared" si="47"/>
        <v/>
      </c>
    </row>
    <row r="472" spans="1:6" x14ac:dyDescent="0.2">
      <c r="A472" s="14" t="str">
        <f t="shared" si="42"/>
        <v/>
      </c>
      <c r="B472" s="12" t="str">
        <f t="shared" si="43"/>
        <v/>
      </c>
      <c r="C472" s="12" t="str">
        <f t="shared" si="44"/>
        <v/>
      </c>
      <c r="D472" s="13" t="str">
        <f t="shared" si="45"/>
        <v/>
      </c>
      <c r="E472" s="13" t="str">
        <f t="shared" si="46"/>
        <v/>
      </c>
      <c r="F472" s="13" t="str">
        <f t="shared" si="47"/>
        <v/>
      </c>
    </row>
    <row r="473" spans="1:6" x14ac:dyDescent="0.2">
      <c r="A473" s="14" t="str">
        <f t="shared" si="42"/>
        <v/>
      </c>
      <c r="B473" s="12" t="str">
        <f t="shared" si="43"/>
        <v/>
      </c>
      <c r="C473" s="12" t="str">
        <f t="shared" si="44"/>
        <v/>
      </c>
      <c r="D473" s="13" t="str">
        <f t="shared" si="45"/>
        <v/>
      </c>
      <c r="E473" s="13" t="str">
        <f t="shared" si="46"/>
        <v/>
      </c>
      <c r="F473" s="13" t="str">
        <f t="shared" si="47"/>
        <v/>
      </c>
    </row>
    <row r="474" spans="1:6" x14ac:dyDescent="0.2">
      <c r="A474" s="14" t="str">
        <f t="shared" si="42"/>
        <v/>
      </c>
      <c r="B474" s="12" t="str">
        <f t="shared" si="43"/>
        <v/>
      </c>
      <c r="C474" s="12" t="str">
        <f t="shared" si="44"/>
        <v/>
      </c>
      <c r="D474" s="13" t="str">
        <f t="shared" si="45"/>
        <v/>
      </c>
      <c r="E474" s="13" t="str">
        <f t="shared" si="46"/>
        <v/>
      </c>
      <c r="F474" s="13" t="str">
        <f t="shared" si="47"/>
        <v/>
      </c>
    </row>
    <row r="475" spans="1:6" x14ac:dyDescent="0.2">
      <c r="A475" s="14" t="str">
        <f t="shared" si="42"/>
        <v/>
      </c>
      <c r="B475" s="12" t="str">
        <f t="shared" si="43"/>
        <v/>
      </c>
      <c r="C475" s="12" t="str">
        <f t="shared" si="44"/>
        <v/>
      </c>
      <c r="D475" s="13" t="str">
        <f t="shared" si="45"/>
        <v/>
      </c>
      <c r="E475" s="13" t="str">
        <f t="shared" si="46"/>
        <v/>
      </c>
      <c r="F475" s="13" t="str">
        <f t="shared" si="47"/>
        <v/>
      </c>
    </row>
    <row r="476" spans="1:6" x14ac:dyDescent="0.2">
      <c r="A476" s="14" t="str">
        <f t="shared" si="42"/>
        <v/>
      </c>
      <c r="B476" s="12" t="str">
        <f t="shared" si="43"/>
        <v/>
      </c>
      <c r="C476" s="12" t="str">
        <f t="shared" si="44"/>
        <v/>
      </c>
      <c r="D476" s="13" t="str">
        <f t="shared" si="45"/>
        <v/>
      </c>
      <c r="E476" s="13" t="str">
        <f t="shared" si="46"/>
        <v/>
      </c>
      <c r="F476" s="13" t="str">
        <f t="shared" si="47"/>
        <v/>
      </c>
    </row>
    <row r="477" spans="1:6" x14ac:dyDescent="0.2">
      <c r="A477" s="14" t="str">
        <f t="shared" si="42"/>
        <v/>
      </c>
      <c r="B477" s="12" t="str">
        <f t="shared" si="43"/>
        <v/>
      </c>
      <c r="C477" s="12" t="str">
        <f t="shared" si="44"/>
        <v/>
      </c>
      <c r="D477" s="13" t="str">
        <f t="shared" si="45"/>
        <v/>
      </c>
      <c r="E477" s="13" t="str">
        <f t="shared" si="46"/>
        <v/>
      </c>
      <c r="F477" s="13" t="str">
        <f t="shared" si="47"/>
        <v/>
      </c>
    </row>
    <row r="478" spans="1:6" x14ac:dyDescent="0.2">
      <c r="A478" s="14" t="str">
        <f t="shared" si="42"/>
        <v/>
      </c>
      <c r="B478" s="12" t="str">
        <f t="shared" si="43"/>
        <v/>
      </c>
      <c r="C478" s="12" t="str">
        <f t="shared" si="44"/>
        <v/>
      </c>
      <c r="D478" s="13" t="str">
        <f t="shared" si="45"/>
        <v/>
      </c>
      <c r="E478" s="13" t="str">
        <f t="shared" si="46"/>
        <v/>
      </c>
      <c r="F478" s="13" t="str">
        <f t="shared" si="47"/>
        <v/>
      </c>
    </row>
    <row r="479" spans="1:6" x14ac:dyDescent="0.2">
      <c r="A479" s="14" t="str">
        <f t="shared" si="42"/>
        <v/>
      </c>
      <c r="B479" s="12" t="str">
        <f t="shared" si="43"/>
        <v/>
      </c>
      <c r="C479" s="12" t="str">
        <f t="shared" si="44"/>
        <v/>
      </c>
      <c r="D479" s="13" t="str">
        <f t="shared" si="45"/>
        <v/>
      </c>
      <c r="E479" s="13" t="str">
        <f t="shared" si="46"/>
        <v/>
      </c>
      <c r="F479" s="13" t="str">
        <f t="shared" si="47"/>
        <v/>
      </c>
    </row>
    <row r="480" spans="1:6" x14ac:dyDescent="0.2">
      <c r="A480" s="14" t="str">
        <f t="shared" si="42"/>
        <v/>
      </c>
      <c r="B480" s="12" t="str">
        <f t="shared" si="43"/>
        <v/>
      </c>
      <c r="C480" s="12" t="str">
        <f t="shared" si="44"/>
        <v/>
      </c>
      <c r="D480" s="13" t="str">
        <f t="shared" si="45"/>
        <v/>
      </c>
      <c r="E480" s="13" t="str">
        <f t="shared" si="46"/>
        <v/>
      </c>
      <c r="F480" s="13" t="str">
        <f t="shared" si="47"/>
        <v/>
      </c>
    </row>
    <row r="481" spans="1:6" x14ac:dyDescent="0.2">
      <c r="A481" s="14" t="str">
        <f t="shared" si="42"/>
        <v/>
      </c>
      <c r="B481" s="12" t="str">
        <f t="shared" si="43"/>
        <v/>
      </c>
      <c r="C481" s="12" t="str">
        <f t="shared" si="44"/>
        <v/>
      </c>
      <c r="D481" s="13" t="str">
        <f t="shared" si="45"/>
        <v/>
      </c>
      <c r="E481" s="13" t="str">
        <f t="shared" si="46"/>
        <v/>
      </c>
      <c r="F481" s="13" t="str">
        <f t="shared" si="47"/>
        <v/>
      </c>
    </row>
    <row r="482" spans="1:6" x14ac:dyDescent="0.2">
      <c r="A482" s="14" t="str">
        <f t="shared" si="42"/>
        <v/>
      </c>
      <c r="B482" s="12" t="str">
        <f t="shared" si="43"/>
        <v/>
      </c>
      <c r="C482" s="12" t="str">
        <f t="shared" si="44"/>
        <v/>
      </c>
      <c r="D482" s="13" t="str">
        <f t="shared" si="45"/>
        <v/>
      </c>
      <c r="E482" s="13" t="str">
        <f t="shared" si="46"/>
        <v/>
      </c>
      <c r="F482" s="13" t="str">
        <f t="shared" si="47"/>
        <v/>
      </c>
    </row>
    <row r="483" spans="1:6" x14ac:dyDescent="0.2">
      <c r="A483" s="14" t="str">
        <f t="shared" si="42"/>
        <v/>
      </c>
      <c r="B483" s="12" t="str">
        <f t="shared" si="43"/>
        <v/>
      </c>
      <c r="C483" s="12" t="str">
        <f t="shared" si="44"/>
        <v/>
      </c>
      <c r="D483" s="13" t="str">
        <f t="shared" si="45"/>
        <v/>
      </c>
      <c r="E483" s="13" t="str">
        <f t="shared" si="46"/>
        <v/>
      </c>
      <c r="F483" s="13" t="str">
        <f t="shared" si="47"/>
        <v/>
      </c>
    </row>
    <row r="484" spans="1:6" x14ac:dyDescent="0.2">
      <c r="A484" s="14" t="str">
        <f t="shared" si="42"/>
        <v/>
      </c>
      <c r="B484" s="12" t="str">
        <f t="shared" si="43"/>
        <v/>
      </c>
      <c r="C484" s="12" t="str">
        <f t="shared" si="44"/>
        <v/>
      </c>
      <c r="D484" s="13" t="str">
        <f t="shared" si="45"/>
        <v/>
      </c>
      <c r="E484" s="13" t="str">
        <f t="shared" si="46"/>
        <v/>
      </c>
      <c r="F484" s="13" t="str">
        <f t="shared" si="47"/>
        <v/>
      </c>
    </row>
    <row r="485" spans="1:6" x14ac:dyDescent="0.2">
      <c r="A485" s="14" t="str">
        <f t="shared" si="42"/>
        <v/>
      </c>
      <c r="B485" s="12" t="str">
        <f t="shared" si="43"/>
        <v/>
      </c>
      <c r="C485" s="12" t="str">
        <f t="shared" si="44"/>
        <v/>
      </c>
      <c r="D485" s="13" t="str">
        <f t="shared" si="45"/>
        <v/>
      </c>
      <c r="E485" s="13" t="str">
        <f t="shared" si="46"/>
        <v/>
      </c>
      <c r="F485" s="13" t="str">
        <f t="shared" si="47"/>
        <v/>
      </c>
    </row>
    <row r="486" spans="1:6" x14ac:dyDescent="0.2">
      <c r="A486" s="14" t="str">
        <f t="shared" si="42"/>
        <v/>
      </c>
      <c r="B486" s="12" t="str">
        <f t="shared" si="43"/>
        <v/>
      </c>
      <c r="C486" s="12" t="str">
        <f t="shared" si="44"/>
        <v/>
      </c>
      <c r="D486" s="13" t="str">
        <f t="shared" si="45"/>
        <v/>
      </c>
      <c r="E486" s="13" t="str">
        <f t="shared" si="46"/>
        <v/>
      </c>
      <c r="F486" s="13" t="str">
        <f t="shared" si="47"/>
        <v/>
      </c>
    </row>
    <row r="487" spans="1:6" x14ac:dyDescent="0.2">
      <c r="A487" s="14" t="str">
        <f t="shared" si="42"/>
        <v/>
      </c>
      <c r="B487" s="12" t="str">
        <f t="shared" si="43"/>
        <v/>
      </c>
      <c r="C487" s="12" t="str">
        <f t="shared" si="44"/>
        <v/>
      </c>
      <c r="D487" s="13" t="str">
        <f t="shared" si="45"/>
        <v/>
      </c>
      <c r="E487" s="13" t="str">
        <f t="shared" si="46"/>
        <v/>
      </c>
      <c r="F487" s="13" t="str">
        <f t="shared" si="47"/>
        <v/>
      </c>
    </row>
    <row r="488" spans="1:6" x14ac:dyDescent="0.2">
      <c r="A488" s="14" t="str">
        <f t="shared" si="42"/>
        <v/>
      </c>
      <c r="B488" s="12" t="str">
        <f t="shared" si="43"/>
        <v/>
      </c>
      <c r="C488" s="12" t="str">
        <f t="shared" si="44"/>
        <v/>
      </c>
      <c r="D488" s="13" t="str">
        <f t="shared" si="45"/>
        <v/>
      </c>
      <c r="E488" s="13" t="str">
        <f t="shared" si="46"/>
        <v/>
      </c>
      <c r="F488" s="13" t="str">
        <f t="shared" si="47"/>
        <v/>
      </c>
    </row>
    <row r="489" spans="1:6" x14ac:dyDescent="0.2">
      <c r="A489" s="14" t="str">
        <f t="shared" si="42"/>
        <v/>
      </c>
      <c r="B489" s="12" t="str">
        <f t="shared" si="43"/>
        <v/>
      </c>
      <c r="C489" s="12" t="str">
        <f t="shared" si="44"/>
        <v/>
      </c>
      <c r="D489" s="13" t="str">
        <f t="shared" si="45"/>
        <v/>
      </c>
      <c r="E489" s="13" t="str">
        <f t="shared" si="46"/>
        <v/>
      </c>
      <c r="F489" s="13" t="str">
        <f t="shared" si="47"/>
        <v/>
      </c>
    </row>
    <row r="490" spans="1:6" x14ac:dyDescent="0.2">
      <c r="A490" s="14" t="str">
        <f t="shared" si="42"/>
        <v/>
      </c>
      <c r="B490" s="12" t="str">
        <f t="shared" si="43"/>
        <v/>
      </c>
      <c r="C490" s="12" t="str">
        <f t="shared" si="44"/>
        <v/>
      </c>
      <c r="D490" s="13" t="str">
        <f t="shared" si="45"/>
        <v/>
      </c>
      <c r="E490" s="13" t="str">
        <f t="shared" si="46"/>
        <v/>
      </c>
      <c r="F490" s="13" t="str">
        <f t="shared" si="47"/>
        <v/>
      </c>
    </row>
    <row r="491" spans="1:6" x14ac:dyDescent="0.2">
      <c r="A491" s="14" t="str">
        <f t="shared" si="42"/>
        <v/>
      </c>
      <c r="B491" s="12" t="str">
        <f t="shared" si="43"/>
        <v/>
      </c>
      <c r="C491" s="12" t="str">
        <f t="shared" si="44"/>
        <v/>
      </c>
      <c r="D491" s="13" t="str">
        <f t="shared" si="45"/>
        <v/>
      </c>
      <c r="E491" s="13" t="str">
        <f t="shared" si="46"/>
        <v/>
      </c>
      <c r="F491" s="13" t="str">
        <f t="shared" si="47"/>
        <v/>
      </c>
    </row>
    <row r="492" spans="1:6" x14ac:dyDescent="0.2">
      <c r="A492" s="14" t="str">
        <f t="shared" si="42"/>
        <v/>
      </c>
      <c r="B492" s="12" t="str">
        <f t="shared" si="43"/>
        <v/>
      </c>
      <c r="C492" s="12" t="str">
        <f t="shared" si="44"/>
        <v/>
      </c>
      <c r="D492" s="13" t="str">
        <f t="shared" si="45"/>
        <v/>
      </c>
      <c r="E492" s="13" t="str">
        <f t="shared" si="46"/>
        <v/>
      </c>
      <c r="F492" s="13" t="str">
        <f t="shared" si="47"/>
        <v/>
      </c>
    </row>
    <row r="493" spans="1:6" x14ac:dyDescent="0.2">
      <c r="A493" s="14" t="str">
        <f t="shared" si="42"/>
        <v/>
      </c>
      <c r="B493" s="12" t="str">
        <f t="shared" si="43"/>
        <v/>
      </c>
      <c r="C493" s="12" t="str">
        <f t="shared" si="44"/>
        <v/>
      </c>
      <c r="D493" s="13" t="str">
        <f t="shared" si="45"/>
        <v/>
      </c>
      <c r="E493" s="13" t="str">
        <f t="shared" si="46"/>
        <v/>
      </c>
      <c r="F493" s="13" t="str">
        <f t="shared" si="47"/>
        <v/>
      </c>
    </row>
    <row r="494" spans="1:6" x14ac:dyDescent="0.2">
      <c r="A494" s="14" t="str">
        <f t="shared" si="42"/>
        <v/>
      </c>
      <c r="B494" s="12" t="str">
        <f t="shared" si="43"/>
        <v/>
      </c>
      <c r="C494" s="12" t="str">
        <f t="shared" si="44"/>
        <v/>
      </c>
      <c r="D494" s="13" t="str">
        <f t="shared" si="45"/>
        <v/>
      </c>
      <c r="E494" s="13" t="str">
        <f t="shared" si="46"/>
        <v/>
      </c>
      <c r="F494" s="13" t="str">
        <f t="shared" si="47"/>
        <v/>
      </c>
    </row>
    <row r="495" spans="1:6" x14ac:dyDescent="0.2">
      <c r="A495" s="14" t="str">
        <f t="shared" si="42"/>
        <v/>
      </c>
      <c r="B495" s="12" t="str">
        <f t="shared" si="43"/>
        <v/>
      </c>
      <c r="C495" s="12" t="str">
        <f t="shared" si="44"/>
        <v/>
      </c>
      <c r="D495" s="13" t="str">
        <f t="shared" si="45"/>
        <v/>
      </c>
      <c r="E495" s="13" t="str">
        <f t="shared" si="46"/>
        <v/>
      </c>
      <c r="F495" s="13" t="str">
        <f t="shared" si="47"/>
        <v/>
      </c>
    </row>
    <row r="496" spans="1:6" x14ac:dyDescent="0.2">
      <c r="A496" s="14" t="str">
        <f t="shared" si="42"/>
        <v/>
      </c>
      <c r="B496" s="12" t="str">
        <f t="shared" si="43"/>
        <v/>
      </c>
      <c r="C496" s="12" t="str">
        <f t="shared" si="44"/>
        <v/>
      </c>
      <c r="D496" s="13" t="str">
        <f t="shared" si="45"/>
        <v/>
      </c>
      <c r="E496" s="13" t="str">
        <f t="shared" si="46"/>
        <v/>
      </c>
      <c r="F496" s="13" t="str">
        <f t="shared" si="47"/>
        <v/>
      </c>
    </row>
    <row r="497" spans="1:6" x14ac:dyDescent="0.2">
      <c r="A497" s="14" t="str">
        <f t="shared" si="42"/>
        <v/>
      </c>
      <c r="B497" s="12" t="str">
        <f t="shared" si="43"/>
        <v/>
      </c>
      <c r="C497" s="12" t="str">
        <f t="shared" si="44"/>
        <v/>
      </c>
      <c r="D497" s="13" t="str">
        <f t="shared" si="45"/>
        <v/>
      </c>
      <c r="E497" s="13" t="str">
        <f t="shared" si="46"/>
        <v/>
      </c>
      <c r="F497" s="13" t="str">
        <f t="shared" si="47"/>
        <v/>
      </c>
    </row>
    <row r="498" spans="1:6" x14ac:dyDescent="0.2">
      <c r="A498" s="14" t="str">
        <f t="shared" si="42"/>
        <v/>
      </c>
      <c r="B498" s="12" t="str">
        <f t="shared" si="43"/>
        <v/>
      </c>
      <c r="C498" s="12" t="str">
        <f t="shared" si="44"/>
        <v/>
      </c>
      <c r="D498" s="13" t="str">
        <f t="shared" si="45"/>
        <v/>
      </c>
      <c r="E498" s="13" t="str">
        <f t="shared" si="46"/>
        <v/>
      </c>
      <c r="F498" s="13" t="str">
        <f t="shared" si="47"/>
        <v/>
      </c>
    </row>
    <row r="499" spans="1:6" x14ac:dyDescent="0.2">
      <c r="A499" s="14" t="str">
        <f t="shared" si="42"/>
        <v/>
      </c>
      <c r="B499" s="12" t="str">
        <f t="shared" si="43"/>
        <v/>
      </c>
      <c r="C499" s="12" t="str">
        <f t="shared" si="44"/>
        <v/>
      </c>
      <c r="D499" s="13" t="str">
        <f t="shared" si="45"/>
        <v/>
      </c>
      <c r="E499" s="13" t="str">
        <f t="shared" si="46"/>
        <v/>
      </c>
      <c r="F499" s="13" t="str">
        <f t="shared" si="47"/>
        <v/>
      </c>
    </row>
    <row r="500" spans="1:6" x14ac:dyDescent="0.2">
      <c r="A500" s="14" t="str">
        <f t="shared" si="42"/>
        <v/>
      </c>
      <c r="B500" s="12" t="str">
        <f t="shared" si="43"/>
        <v/>
      </c>
      <c r="C500" s="12" t="str">
        <f t="shared" si="44"/>
        <v/>
      </c>
      <c r="D500" s="13" t="str">
        <f t="shared" si="45"/>
        <v/>
      </c>
      <c r="E500" s="13" t="str">
        <f t="shared" si="46"/>
        <v/>
      </c>
      <c r="F500" s="13" t="str">
        <f t="shared" si="4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DC72-DE75-5F40-AF39-9DA5DAC1AD20}">
  <dimension ref="A1:F285"/>
  <sheetViews>
    <sheetView workbookViewId="0">
      <selection activeCell="H285" sqref="H285"/>
    </sheetView>
  </sheetViews>
  <sheetFormatPr baseColWidth="10" defaultRowHeight="16" x14ac:dyDescent="0.2"/>
  <cols>
    <col min="1" max="1" width="9.5" customWidth="1"/>
    <col min="2" max="2" width="27" customWidth="1"/>
    <col min="3" max="3" width="20.1640625" customWidth="1"/>
    <col min="6" max="6" width="12.1640625" bestFit="1" customWidth="1"/>
  </cols>
  <sheetData>
    <row r="1" spans="1:6" x14ac:dyDescent="0.2">
      <c r="A1" t="s">
        <v>11</v>
      </c>
      <c r="B1" t="s">
        <v>12</v>
      </c>
      <c r="C1" t="s">
        <v>13</v>
      </c>
      <c r="D1">
        <v>50</v>
      </c>
      <c r="F1">
        <v>1</v>
      </c>
    </row>
    <row r="2" spans="1:6" x14ac:dyDescent="0.2">
      <c r="A2">
        <v>49</v>
      </c>
      <c r="B2" t="str">
        <f>IF(A2&gt;=D$1, "Wear a jacket", "Don't wear a jacket")</f>
        <v>Don't wear a jacket</v>
      </c>
      <c r="F2">
        <v>1</v>
      </c>
    </row>
    <row r="3" spans="1:6" x14ac:dyDescent="0.2">
      <c r="A3">
        <v>75</v>
      </c>
      <c r="B3" t="str">
        <f t="shared" ref="B3:B8" si="0">IF(A3&gt;=D$1, "Wear a jacket", "Don't wear a jacket")</f>
        <v>Wear a jacket</v>
      </c>
      <c r="F3">
        <f>F1+F2</f>
        <v>2</v>
      </c>
    </row>
    <row r="4" spans="1:6" x14ac:dyDescent="0.2">
      <c r="A4">
        <v>63</v>
      </c>
      <c r="B4" t="str">
        <f t="shared" si="0"/>
        <v>Wear a jacket</v>
      </c>
      <c r="F4">
        <f t="shared" ref="F4:F67" si="1">F2+F3</f>
        <v>3</v>
      </c>
    </row>
    <row r="5" spans="1:6" x14ac:dyDescent="0.2">
      <c r="A5">
        <v>45</v>
      </c>
      <c r="B5" t="str">
        <f t="shared" si="0"/>
        <v>Don't wear a jacket</v>
      </c>
      <c r="F5">
        <f t="shared" si="1"/>
        <v>5</v>
      </c>
    </row>
    <row r="6" spans="1:6" x14ac:dyDescent="0.2">
      <c r="A6">
        <v>33</v>
      </c>
      <c r="B6" t="str">
        <f t="shared" si="0"/>
        <v>Don't wear a jacket</v>
      </c>
      <c r="F6">
        <f t="shared" si="1"/>
        <v>8</v>
      </c>
    </row>
    <row r="7" spans="1:6" x14ac:dyDescent="0.2">
      <c r="A7">
        <v>80</v>
      </c>
      <c r="B7" t="str">
        <f t="shared" si="0"/>
        <v>Wear a jacket</v>
      </c>
      <c r="F7">
        <f t="shared" si="1"/>
        <v>13</v>
      </c>
    </row>
    <row r="8" spans="1:6" x14ac:dyDescent="0.2">
      <c r="A8">
        <v>71</v>
      </c>
      <c r="B8" t="str">
        <f t="shared" si="0"/>
        <v>Wear a jacket</v>
      </c>
      <c r="F8">
        <f t="shared" si="1"/>
        <v>21</v>
      </c>
    </row>
    <row r="9" spans="1:6" x14ac:dyDescent="0.2">
      <c r="F9">
        <f t="shared" si="1"/>
        <v>34</v>
      </c>
    </row>
    <row r="10" spans="1:6" x14ac:dyDescent="0.2">
      <c r="F10">
        <f t="shared" si="1"/>
        <v>55</v>
      </c>
    </row>
    <row r="11" spans="1:6" x14ac:dyDescent="0.2">
      <c r="F11">
        <f t="shared" si="1"/>
        <v>89</v>
      </c>
    </row>
    <row r="12" spans="1:6" x14ac:dyDescent="0.2">
      <c r="F12">
        <f t="shared" si="1"/>
        <v>144</v>
      </c>
    </row>
    <row r="13" spans="1:6" x14ac:dyDescent="0.2">
      <c r="F13">
        <f t="shared" si="1"/>
        <v>233</v>
      </c>
    </row>
    <row r="14" spans="1:6" x14ac:dyDescent="0.2">
      <c r="F14">
        <f t="shared" si="1"/>
        <v>377</v>
      </c>
    </row>
    <row r="15" spans="1:6" x14ac:dyDescent="0.2">
      <c r="F15">
        <f t="shared" si="1"/>
        <v>610</v>
      </c>
    </row>
    <row r="16" spans="1:6" x14ac:dyDescent="0.2">
      <c r="F16">
        <f t="shared" si="1"/>
        <v>987</v>
      </c>
    </row>
    <row r="17" spans="6:6" x14ac:dyDescent="0.2">
      <c r="F17">
        <f t="shared" si="1"/>
        <v>1597</v>
      </c>
    </row>
    <row r="18" spans="6:6" x14ac:dyDescent="0.2">
      <c r="F18">
        <f t="shared" si="1"/>
        <v>2584</v>
      </c>
    </row>
    <row r="19" spans="6:6" x14ac:dyDescent="0.2">
      <c r="F19">
        <f t="shared" si="1"/>
        <v>4181</v>
      </c>
    </row>
    <row r="20" spans="6:6" x14ac:dyDescent="0.2">
      <c r="F20">
        <f t="shared" si="1"/>
        <v>6765</v>
      </c>
    </row>
    <row r="21" spans="6:6" x14ac:dyDescent="0.2">
      <c r="F21">
        <f t="shared" si="1"/>
        <v>10946</v>
      </c>
    </row>
    <row r="22" spans="6:6" x14ac:dyDescent="0.2">
      <c r="F22">
        <f t="shared" si="1"/>
        <v>17711</v>
      </c>
    </row>
    <row r="23" spans="6:6" x14ac:dyDescent="0.2">
      <c r="F23">
        <f t="shared" si="1"/>
        <v>28657</v>
      </c>
    </row>
    <row r="24" spans="6:6" x14ac:dyDescent="0.2">
      <c r="F24">
        <f t="shared" si="1"/>
        <v>46368</v>
      </c>
    </row>
    <row r="25" spans="6:6" x14ac:dyDescent="0.2">
      <c r="F25">
        <f t="shared" si="1"/>
        <v>75025</v>
      </c>
    </row>
    <row r="26" spans="6:6" x14ac:dyDescent="0.2">
      <c r="F26">
        <f t="shared" si="1"/>
        <v>121393</v>
      </c>
    </row>
    <row r="27" spans="6:6" x14ac:dyDescent="0.2">
      <c r="F27">
        <f t="shared" si="1"/>
        <v>196418</v>
      </c>
    </row>
    <row r="28" spans="6:6" x14ac:dyDescent="0.2">
      <c r="F28">
        <f t="shared" si="1"/>
        <v>317811</v>
      </c>
    </row>
    <row r="29" spans="6:6" x14ac:dyDescent="0.2">
      <c r="F29">
        <f t="shared" si="1"/>
        <v>514229</v>
      </c>
    </row>
    <row r="30" spans="6:6" x14ac:dyDescent="0.2">
      <c r="F30">
        <f t="shared" si="1"/>
        <v>832040</v>
      </c>
    </row>
    <row r="31" spans="6:6" x14ac:dyDescent="0.2">
      <c r="F31">
        <f t="shared" si="1"/>
        <v>1346269</v>
      </c>
    </row>
    <row r="32" spans="6:6" x14ac:dyDescent="0.2">
      <c r="F32">
        <f t="shared" si="1"/>
        <v>2178309</v>
      </c>
    </row>
    <row r="33" spans="6:6" x14ac:dyDescent="0.2">
      <c r="F33">
        <f t="shared" si="1"/>
        <v>3524578</v>
      </c>
    </row>
    <row r="34" spans="6:6" x14ac:dyDescent="0.2">
      <c r="F34">
        <f t="shared" si="1"/>
        <v>5702887</v>
      </c>
    </row>
    <row r="35" spans="6:6" x14ac:dyDescent="0.2">
      <c r="F35">
        <f t="shared" si="1"/>
        <v>9227465</v>
      </c>
    </row>
    <row r="36" spans="6:6" x14ac:dyDescent="0.2">
      <c r="F36">
        <f t="shared" si="1"/>
        <v>14930352</v>
      </c>
    </row>
    <row r="37" spans="6:6" x14ac:dyDescent="0.2">
      <c r="F37">
        <f t="shared" si="1"/>
        <v>24157817</v>
      </c>
    </row>
    <row r="38" spans="6:6" x14ac:dyDescent="0.2">
      <c r="F38">
        <f t="shared" si="1"/>
        <v>39088169</v>
      </c>
    </row>
    <row r="39" spans="6:6" x14ac:dyDescent="0.2">
      <c r="F39">
        <f t="shared" si="1"/>
        <v>63245986</v>
      </c>
    </row>
    <row r="40" spans="6:6" x14ac:dyDescent="0.2">
      <c r="F40">
        <f t="shared" si="1"/>
        <v>102334155</v>
      </c>
    </row>
    <row r="41" spans="6:6" x14ac:dyDescent="0.2">
      <c r="F41">
        <f t="shared" si="1"/>
        <v>165580141</v>
      </c>
    </row>
    <row r="42" spans="6:6" x14ac:dyDescent="0.2">
      <c r="F42">
        <f t="shared" si="1"/>
        <v>267914296</v>
      </c>
    </row>
    <row r="43" spans="6:6" x14ac:dyDescent="0.2">
      <c r="F43">
        <f t="shared" si="1"/>
        <v>433494437</v>
      </c>
    </row>
    <row r="44" spans="6:6" x14ac:dyDescent="0.2">
      <c r="F44">
        <f t="shared" si="1"/>
        <v>701408733</v>
      </c>
    </row>
    <row r="45" spans="6:6" x14ac:dyDescent="0.2">
      <c r="F45">
        <f t="shared" si="1"/>
        <v>1134903170</v>
      </c>
    </row>
    <row r="46" spans="6:6" x14ac:dyDescent="0.2">
      <c r="F46">
        <f t="shared" si="1"/>
        <v>1836311903</v>
      </c>
    </row>
    <row r="47" spans="6:6" x14ac:dyDescent="0.2">
      <c r="F47">
        <f t="shared" si="1"/>
        <v>2971215073</v>
      </c>
    </row>
    <row r="48" spans="6:6" x14ac:dyDescent="0.2">
      <c r="F48">
        <f t="shared" si="1"/>
        <v>4807526976</v>
      </c>
    </row>
    <row r="49" spans="6:6" x14ac:dyDescent="0.2">
      <c r="F49">
        <f t="shared" si="1"/>
        <v>7778742049</v>
      </c>
    </row>
    <row r="50" spans="6:6" x14ac:dyDescent="0.2">
      <c r="F50">
        <f t="shared" si="1"/>
        <v>12586269025</v>
      </c>
    </row>
    <row r="51" spans="6:6" x14ac:dyDescent="0.2">
      <c r="F51">
        <f t="shared" si="1"/>
        <v>20365011074</v>
      </c>
    </row>
    <row r="52" spans="6:6" x14ac:dyDescent="0.2">
      <c r="F52">
        <f t="shared" si="1"/>
        <v>32951280099</v>
      </c>
    </row>
    <row r="53" spans="6:6" x14ac:dyDescent="0.2">
      <c r="F53">
        <f t="shared" si="1"/>
        <v>53316291173</v>
      </c>
    </row>
    <row r="54" spans="6:6" x14ac:dyDescent="0.2">
      <c r="F54">
        <f t="shared" si="1"/>
        <v>86267571272</v>
      </c>
    </row>
    <row r="55" spans="6:6" x14ac:dyDescent="0.2">
      <c r="F55">
        <f t="shared" si="1"/>
        <v>139583862445</v>
      </c>
    </row>
    <row r="56" spans="6:6" x14ac:dyDescent="0.2">
      <c r="F56">
        <f t="shared" si="1"/>
        <v>225851433717</v>
      </c>
    </row>
    <row r="57" spans="6:6" x14ac:dyDescent="0.2">
      <c r="F57">
        <f t="shared" si="1"/>
        <v>365435296162</v>
      </c>
    </row>
    <row r="58" spans="6:6" x14ac:dyDescent="0.2">
      <c r="F58">
        <f t="shared" si="1"/>
        <v>591286729879</v>
      </c>
    </row>
    <row r="59" spans="6:6" x14ac:dyDescent="0.2">
      <c r="F59">
        <f t="shared" si="1"/>
        <v>956722026041</v>
      </c>
    </row>
    <row r="60" spans="6:6" x14ac:dyDescent="0.2">
      <c r="F60">
        <f t="shared" si="1"/>
        <v>1548008755920</v>
      </c>
    </row>
    <row r="61" spans="6:6" x14ac:dyDescent="0.2">
      <c r="F61">
        <f t="shared" si="1"/>
        <v>2504730781961</v>
      </c>
    </row>
    <row r="62" spans="6:6" x14ac:dyDescent="0.2">
      <c r="F62">
        <f t="shared" si="1"/>
        <v>4052739537881</v>
      </c>
    </row>
    <row r="63" spans="6:6" x14ac:dyDescent="0.2">
      <c r="F63">
        <f t="shared" si="1"/>
        <v>6557470319842</v>
      </c>
    </row>
    <row r="64" spans="6:6" x14ac:dyDescent="0.2">
      <c r="F64">
        <f t="shared" si="1"/>
        <v>10610209857723</v>
      </c>
    </row>
    <row r="65" spans="6:6" x14ac:dyDescent="0.2">
      <c r="F65">
        <f t="shared" si="1"/>
        <v>17167680177565</v>
      </c>
    </row>
    <row r="66" spans="6:6" x14ac:dyDescent="0.2">
      <c r="F66">
        <f t="shared" si="1"/>
        <v>27777890035288</v>
      </c>
    </row>
    <row r="67" spans="6:6" x14ac:dyDescent="0.2">
      <c r="F67">
        <f t="shared" si="1"/>
        <v>44945570212853</v>
      </c>
    </row>
    <row r="68" spans="6:6" x14ac:dyDescent="0.2">
      <c r="F68">
        <f t="shared" ref="F68:F131" si="2">F66+F67</f>
        <v>72723460248141</v>
      </c>
    </row>
    <row r="69" spans="6:6" x14ac:dyDescent="0.2">
      <c r="F69">
        <f t="shared" si="2"/>
        <v>117669030460994</v>
      </c>
    </row>
    <row r="70" spans="6:6" x14ac:dyDescent="0.2">
      <c r="F70">
        <f t="shared" si="2"/>
        <v>190392490709135</v>
      </c>
    </row>
    <row r="71" spans="6:6" x14ac:dyDescent="0.2">
      <c r="F71">
        <f t="shared" si="2"/>
        <v>308061521170129</v>
      </c>
    </row>
    <row r="72" spans="6:6" x14ac:dyDescent="0.2">
      <c r="F72">
        <f t="shared" si="2"/>
        <v>498454011879264</v>
      </c>
    </row>
    <row r="73" spans="6:6" x14ac:dyDescent="0.2">
      <c r="F73">
        <f t="shared" si="2"/>
        <v>806515533049393</v>
      </c>
    </row>
    <row r="74" spans="6:6" x14ac:dyDescent="0.2">
      <c r="F74">
        <f t="shared" si="2"/>
        <v>1304969544928657</v>
      </c>
    </row>
    <row r="75" spans="6:6" x14ac:dyDescent="0.2">
      <c r="F75">
        <f t="shared" si="2"/>
        <v>2111485077978050</v>
      </c>
    </row>
    <row r="76" spans="6:6" x14ac:dyDescent="0.2">
      <c r="F76">
        <f t="shared" si="2"/>
        <v>3416454622906707</v>
      </c>
    </row>
    <row r="77" spans="6:6" x14ac:dyDescent="0.2">
      <c r="F77">
        <f t="shared" si="2"/>
        <v>5527939700884757</v>
      </c>
    </row>
    <row r="78" spans="6:6" x14ac:dyDescent="0.2">
      <c r="F78">
        <f t="shared" si="2"/>
        <v>8944394323791464</v>
      </c>
    </row>
    <row r="79" spans="6:6" x14ac:dyDescent="0.2">
      <c r="F79">
        <f t="shared" si="2"/>
        <v>1.447233402467622E+16</v>
      </c>
    </row>
    <row r="80" spans="6:6" x14ac:dyDescent="0.2">
      <c r="F80">
        <f t="shared" si="2"/>
        <v>2.3416728348467684E+16</v>
      </c>
    </row>
    <row r="81" spans="6:6" x14ac:dyDescent="0.2">
      <c r="F81">
        <f t="shared" si="2"/>
        <v>3.7889062373143904E+16</v>
      </c>
    </row>
    <row r="82" spans="6:6" x14ac:dyDescent="0.2">
      <c r="F82">
        <f t="shared" si="2"/>
        <v>6.1305790721611584E+16</v>
      </c>
    </row>
    <row r="83" spans="6:6" x14ac:dyDescent="0.2">
      <c r="F83">
        <f t="shared" si="2"/>
        <v>9.9194853094755488E+16</v>
      </c>
    </row>
    <row r="84" spans="6:6" x14ac:dyDescent="0.2">
      <c r="F84">
        <f t="shared" si="2"/>
        <v>1.6050064381636707E+17</v>
      </c>
    </row>
    <row r="85" spans="6:6" x14ac:dyDescent="0.2">
      <c r="F85">
        <f t="shared" si="2"/>
        <v>2.5969549691112256E+17</v>
      </c>
    </row>
    <row r="86" spans="6:6" x14ac:dyDescent="0.2">
      <c r="F86">
        <f t="shared" si="2"/>
        <v>4.2019614072748966E+17</v>
      </c>
    </row>
    <row r="87" spans="6:6" x14ac:dyDescent="0.2">
      <c r="F87">
        <f t="shared" si="2"/>
        <v>6.7989163763861222E+17</v>
      </c>
    </row>
    <row r="88" spans="6:6" x14ac:dyDescent="0.2">
      <c r="F88">
        <f t="shared" si="2"/>
        <v>1.1000877783661019E+18</v>
      </c>
    </row>
    <row r="89" spans="6:6" x14ac:dyDescent="0.2">
      <c r="F89">
        <f t="shared" si="2"/>
        <v>1.779979416004714E+18</v>
      </c>
    </row>
    <row r="90" spans="6:6" x14ac:dyDescent="0.2">
      <c r="F90">
        <f t="shared" si="2"/>
        <v>2.880067194370816E+18</v>
      </c>
    </row>
    <row r="91" spans="6:6" x14ac:dyDescent="0.2">
      <c r="F91">
        <f t="shared" si="2"/>
        <v>4.6600466103755305E+18</v>
      </c>
    </row>
    <row r="92" spans="6:6" x14ac:dyDescent="0.2">
      <c r="F92">
        <f t="shared" si="2"/>
        <v>7.5401138047463465E+18</v>
      </c>
    </row>
    <row r="93" spans="6:6" x14ac:dyDescent="0.2">
      <c r="F93">
        <f t="shared" si="2"/>
        <v>1.2200160415121877E+19</v>
      </c>
    </row>
    <row r="94" spans="6:6" x14ac:dyDescent="0.2">
      <c r="F94">
        <f t="shared" si="2"/>
        <v>1.9740274219868226E+19</v>
      </c>
    </row>
    <row r="95" spans="6:6" x14ac:dyDescent="0.2">
      <c r="F95">
        <f t="shared" si="2"/>
        <v>3.19404346349901E+19</v>
      </c>
    </row>
    <row r="96" spans="6:6" x14ac:dyDescent="0.2">
      <c r="F96">
        <f t="shared" si="2"/>
        <v>5.1680708854858326E+19</v>
      </c>
    </row>
    <row r="97" spans="6:6" x14ac:dyDescent="0.2">
      <c r="F97">
        <f t="shared" si="2"/>
        <v>8.3621143489848426E+19</v>
      </c>
    </row>
    <row r="98" spans="6:6" x14ac:dyDescent="0.2">
      <c r="F98">
        <f t="shared" si="2"/>
        <v>1.3530185234470676E+20</v>
      </c>
    </row>
    <row r="99" spans="6:6" x14ac:dyDescent="0.2">
      <c r="F99">
        <f t="shared" si="2"/>
        <v>2.189229958345552E+20</v>
      </c>
    </row>
    <row r="100" spans="6:6" x14ac:dyDescent="0.2">
      <c r="F100">
        <f t="shared" si="2"/>
        <v>3.54224848179262E+20</v>
      </c>
    </row>
    <row r="101" spans="6:6" x14ac:dyDescent="0.2">
      <c r="F101">
        <f t="shared" si="2"/>
        <v>5.731478440138172E+20</v>
      </c>
    </row>
    <row r="102" spans="6:6" x14ac:dyDescent="0.2">
      <c r="F102">
        <f t="shared" si="2"/>
        <v>9.273726921930792E+20</v>
      </c>
    </row>
    <row r="103" spans="6:6" x14ac:dyDescent="0.2">
      <c r="F103">
        <f t="shared" si="2"/>
        <v>1.5005205362068963E+21</v>
      </c>
    </row>
    <row r="104" spans="6:6" x14ac:dyDescent="0.2">
      <c r="F104">
        <f t="shared" si="2"/>
        <v>2.4278932283999755E+21</v>
      </c>
    </row>
    <row r="105" spans="6:6" x14ac:dyDescent="0.2">
      <c r="F105">
        <f t="shared" si="2"/>
        <v>3.9284137646068717E+21</v>
      </c>
    </row>
    <row r="106" spans="6:6" x14ac:dyDescent="0.2">
      <c r="F106">
        <f t="shared" si="2"/>
        <v>6.3563069930068477E+21</v>
      </c>
    </row>
    <row r="107" spans="6:6" x14ac:dyDescent="0.2">
      <c r="F107">
        <f t="shared" si="2"/>
        <v>1.028472075761372E+22</v>
      </c>
    </row>
    <row r="108" spans="6:6" x14ac:dyDescent="0.2">
      <c r="F108">
        <f t="shared" si="2"/>
        <v>1.6641027750620568E+22</v>
      </c>
    </row>
    <row r="109" spans="6:6" x14ac:dyDescent="0.2">
      <c r="F109">
        <f t="shared" si="2"/>
        <v>2.6925748508234288E+22</v>
      </c>
    </row>
    <row r="110" spans="6:6" x14ac:dyDescent="0.2">
      <c r="F110">
        <f t="shared" si="2"/>
        <v>4.3566776258854857E+22</v>
      </c>
    </row>
    <row r="111" spans="6:6" x14ac:dyDescent="0.2">
      <c r="F111">
        <f t="shared" si="2"/>
        <v>7.0492524767089141E+22</v>
      </c>
    </row>
    <row r="112" spans="6:6" x14ac:dyDescent="0.2">
      <c r="F112">
        <f t="shared" si="2"/>
        <v>1.1405930102594401E+23</v>
      </c>
    </row>
    <row r="113" spans="6:6" x14ac:dyDescent="0.2">
      <c r="F113">
        <f t="shared" si="2"/>
        <v>1.8455182579303315E+23</v>
      </c>
    </row>
    <row r="114" spans="6:6" x14ac:dyDescent="0.2">
      <c r="F114">
        <f t="shared" si="2"/>
        <v>2.9861112681897715E+23</v>
      </c>
    </row>
    <row r="115" spans="6:6" x14ac:dyDescent="0.2">
      <c r="F115">
        <f t="shared" si="2"/>
        <v>4.831629526120103E+23</v>
      </c>
    </row>
    <row r="116" spans="6:6" x14ac:dyDescent="0.2">
      <c r="F116">
        <f t="shared" si="2"/>
        <v>7.8177407943098749E+23</v>
      </c>
    </row>
    <row r="117" spans="6:6" x14ac:dyDescent="0.2">
      <c r="F117">
        <f t="shared" si="2"/>
        <v>1.2649370320429978E+24</v>
      </c>
    </row>
    <row r="118" spans="6:6" x14ac:dyDescent="0.2">
      <c r="F118">
        <f t="shared" si="2"/>
        <v>2.0467111114739851E+24</v>
      </c>
    </row>
    <row r="119" spans="6:6" x14ac:dyDescent="0.2">
      <c r="F119">
        <f t="shared" si="2"/>
        <v>3.3116481435169827E+24</v>
      </c>
    </row>
    <row r="120" spans="6:6" x14ac:dyDescent="0.2">
      <c r="F120">
        <f t="shared" si="2"/>
        <v>5.3583592549909684E+24</v>
      </c>
    </row>
    <row r="121" spans="6:6" x14ac:dyDescent="0.2">
      <c r="F121">
        <f t="shared" si="2"/>
        <v>8.670007398507951E+24</v>
      </c>
    </row>
    <row r="122" spans="6:6" x14ac:dyDescent="0.2">
      <c r="F122">
        <f t="shared" si="2"/>
        <v>1.4028366653498919E+25</v>
      </c>
    </row>
    <row r="123" spans="6:6" x14ac:dyDescent="0.2">
      <c r="F123">
        <f t="shared" si="2"/>
        <v>2.2698374052006868E+25</v>
      </c>
    </row>
    <row r="124" spans="6:6" x14ac:dyDescent="0.2">
      <c r="F124">
        <f t="shared" si="2"/>
        <v>3.6726740705505786E+25</v>
      </c>
    </row>
    <row r="125" spans="6:6" x14ac:dyDescent="0.2">
      <c r="F125">
        <f t="shared" si="2"/>
        <v>5.9425114757512654E+25</v>
      </c>
    </row>
    <row r="126" spans="6:6" x14ac:dyDescent="0.2">
      <c r="F126">
        <f t="shared" si="2"/>
        <v>9.6151855463018439E+25</v>
      </c>
    </row>
    <row r="127" spans="6:6" x14ac:dyDescent="0.2">
      <c r="F127">
        <f t="shared" si="2"/>
        <v>1.5557697022053108E+26</v>
      </c>
    </row>
    <row r="128" spans="6:6" x14ac:dyDescent="0.2">
      <c r="F128">
        <f t="shared" si="2"/>
        <v>2.5172882568354952E+26</v>
      </c>
    </row>
    <row r="129" spans="6:6" x14ac:dyDescent="0.2">
      <c r="F129">
        <f t="shared" si="2"/>
        <v>4.0730579590408064E+26</v>
      </c>
    </row>
    <row r="130" spans="6:6" x14ac:dyDescent="0.2">
      <c r="F130">
        <f t="shared" si="2"/>
        <v>6.590346215876301E+26</v>
      </c>
    </row>
    <row r="131" spans="6:6" x14ac:dyDescent="0.2">
      <c r="F131">
        <f t="shared" si="2"/>
        <v>1.0663404174917107E+27</v>
      </c>
    </row>
    <row r="132" spans="6:6" x14ac:dyDescent="0.2">
      <c r="F132">
        <f t="shared" ref="F132:F195" si="3">F130+F131</f>
        <v>1.7253750390793408E+27</v>
      </c>
    </row>
    <row r="133" spans="6:6" x14ac:dyDescent="0.2">
      <c r="F133">
        <f t="shared" si="3"/>
        <v>2.7917154565710519E+27</v>
      </c>
    </row>
    <row r="134" spans="6:6" x14ac:dyDescent="0.2">
      <c r="F134">
        <f t="shared" si="3"/>
        <v>4.5170904956503927E+27</v>
      </c>
    </row>
    <row r="135" spans="6:6" x14ac:dyDescent="0.2">
      <c r="F135">
        <f t="shared" si="3"/>
        <v>7.3088059522214451E+27</v>
      </c>
    </row>
    <row r="136" spans="6:6" x14ac:dyDescent="0.2">
      <c r="F136">
        <f t="shared" si="3"/>
        <v>1.1825896447871837E+28</v>
      </c>
    </row>
    <row r="137" spans="6:6" x14ac:dyDescent="0.2">
      <c r="F137">
        <f t="shared" si="3"/>
        <v>1.9134702400093282E+28</v>
      </c>
    </row>
    <row r="138" spans="6:6" x14ac:dyDescent="0.2">
      <c r="F138">
        <f t="shared" si="3"/>
        <v>3.0960598847965122E+28</v>
      </c>
    </row>
    <row r="139" spans="6:6" x14ac:dyDescent="0.2">
      <c r="F139">
        <f t="shared" si="3"/>
        <v>5.0095301248058406E+28</v>
      </c>
    </row>
    <row r="140" spans="6:6" x14ac:dyDescent="0.2">
      <c r="F140">
        <f t="shared" si="3"/>
        <v>8.1055900096023528E+28</v>
      </c>
    </row>
    <row r="141" spans="6:6" x14ac:dyDescent="0.2">
      <c r="F141">
        <f t="shared" si="3"/>
        <v>1.3115120134408193E+29</v>
      </c>
    </row>
    <row r="142" spans="6:6" x14ac:dyDescent="0.2">
      <c r="F142">
        <f t="shared" si="3"/>
        <v>2.1220710144010545E+29</v>
      </c>
    </row>
    <row r="143" spans="6:6" x14ac:dyDescent="0.2">
      <c r="F143">
        <f t="shared" si="3"/>
        <v>3.4335830278418734E+29</v>
      </c>
    </row>
    <row r="144" spans="6:6" x14ac:dyDescent="0.2">
      <c r="F144">
        <f t="shared" si="3"/>
        <v>5.5556540422429276E+29</v>
      </c>
    </row>
    <row r="145" spans="6:6" x14ac:dyDescent="0.2">
      <c r="F145">
        <f t="shared" si="3"/>
        <v>8.9892370700848011E+29</v>
      </c>
    </row>
    <row r="146" spans="6:6" x14ac:dyDescent="0.2">
      <c r="F146">
        <f t="shared" si="3"/>
        <v>1.454489111232773E+30</v>
      </c>
    </row>
    <row r="147" spans="6:6" x14ac:dyDescent="0.2">
      <c r="F147">
        <f t="shared" si="3"/>
        <v>2.3534128182412531E+30</v>
      </c>
    </row>
    <row r="148" spans="6:6" x14ac:dyDescent="0.2">
      <c r="F148">
        <f t="shared" si="3"/>
        <v>3.8079019294740258E+30</v>
      </c>
    </row>
    <row r="149" spans="6:6" x14ac:dyDescent="0.2">
      <c r="F149">
        <f t="shared" si="3"/>
        <v>6.1613147477152787E+30</v>
      </c>
    </row>
    <row r="150" spans="6:6" x14ac:dyDescent="0.2">
      <c r="F150">
        <f t="shared" si="3"/>
        <v>9.9692166771893045E+30</v>
      </c>
    </row>
    <row r="151" spans="6:6" x14ac:dyDescent="0.2">
      <c r="F151">
        <f t="shared" si="3"/>
        <v>1.6130531424904583E+31</v>
      </c>
    </row>
    <row r="152" spans="6:6" x14ac:dyDescent="0.2">
      <c r="F152">
        <f t="shared" si="3"/>
        <v>2.6099748102093888E+31</v>
      </c>
    </row>
    <row r="153" spans="6:6" x14ac:dyDescent="0.2">
      <c r="F153">
        <f t="shared" si="3"/>
        <v>4.2230279526998473E+31</v>
      </c>
    </row>
    <row r="154" spans="6:6" x14ac:dyDescent="0.2">
      <c r="F154">
        <f t="shared" si="3"/>
        <v>6.8330027629092365E+31</v>
      </c>
    </row>
    <row r="155" spans="6:6" x14ac:dyDescent="0.2">
      <c r="F155">
        <f t="shared" si="3"/>
        <v>1.1056030715609085E+32</v>
      </c>
    </row>
    <row r="156" spans="6:6" x14ac:dyDescent="0.2">
      <c r="F156">
        <f t="shared" si="3"/>
        <v>1.7889033478518321E+32</v>
      </c>
    </row>
    <row r="157" spans="6:6" x14ac:dyDescent="0.2">
      <c r="F157">
        <f t="shared" si="3"/>
        <v>2.8945064194127406E+32</v>
      </c>
    </row>
    <row r="158" spans="6:6" x14ac:dyDescent="0.2">
      <c r="F158">
        <f t="shared" si="3"/>
        <v>4.6834097672645727E+32</v>
      </c>
    </row>
    <row r="159" spans="6:6" x14ac:dyDescent="0.2">
      <c r="F159">
        <f t="shared" si="3"/>
        <v>7.5779161866773133E+32</v>
      </c>
    </row>
    <row r="160" spans="6:6" x14ac:dyDescent="0.2">
      <c r="F160">
        <f t="shared" si="3"/>
        <v>1.2261325953941887E+33</v>
      </c>
    </row>
    <row r="161" spans="6:6" x14ac:dyDescent="0.2">
      <c r="F161">
        <f t="shared" si="3"/>
        <v>1.98392421406192E+33</v>
      </c>
    </row>
    <row r="162" spans="6:6" x14ac:dyDescent="0.2">
      <c r="F162">
        <f t="shared" si="3"/>
        <v>3.2100568094561087E+33</v>
      </c>
    </row>
    <row r="163" spans="6:6" x14ac:dyDescent="0.2">
      <c r="F163">
        <f t="shared" si="3"/>
        <v>5.1939810235180281E+33</v>
      </c>
    </row>
    <row r="164" spans="6:6" x14ac:dyDescent="0.2">
      <c r="F164">
        <f t="shared" si="3"/>
        <v>8.4040378329741368E+33</v>
      </c>
    </row>
    <row r="165" spans="6:6" x14ac:dyDescent="0.2">
      <c r="F165">
        <f t="shared" si="3"/>
        <v>1.3598018856492165E+34</v>
      </c>
    </row>
    <row r="166" spans="6:6" x14ac:dyDescent="0.2">
      <c r="F166">
        <f t="shared" si="3"/>
        <v>2.2002056689466302E+34</v>
      </c>
    </row>
    <row r="167" spans="6:6" x14ac:dyDescent="0.2">
      <c r="F167">
        <f t="shared" si="3"/>
        <v>3.5600075545958467E+34</v>
      </c>
    </row>
    <row r="168" spans="6:6" x14ac:dyDescent="0.2">
      <c r="F168">
        <f t="shared" si="3"/>
        <v>5.7602132235424769E+34</v>
      </c>
    </row>
    <row r="169" spans="6:6" x14ac:dyDescent="0.2">
      <c r="F169">
        <f t="shared" si="3"/>
        <v>9.3202207781383226E+34</v>
      </c>
    </row>
    <row r="170" spans="6:6" x14ac:dyDescent="0.2">
      <c r="F170">
        <f t="shared" si="3"/>
        <v>1.5080434001680799E+35</v>
      </c>
    </row>
    <row r="171" spans="6:6" x14ac:dyDescent="0.2">
      <c r="F171">
        <f t="shared" si="3"/>
        <v>2.4400654779819122E+35</v>
      </c>
    </row>
    <row r="172" spans="6:6" x14ac:dyDescent="0.2">
      <c r="F172">
        <f t="shared" si="3"/>
        <v>3.9481088781499925E+35</v>
      </c>
    </row>
    <row r="173" spans="6:6" x14ac:dyDescent="0.2">
      <c r="F173">
        <f t="shared" si="3"/>
        <v>6.3881743561319051E+35</v>
      </c>
    </row>
    <row r="174" spans="6:6" x14ac:dyDescent="0.2">
      <c r="F174">
        <f t="shared" si="3"/>
        <v>1.0336283234281898E+36</v>
      </c>
    </row>
    <row r="175" spans="6:6" x14ac:dyDescent="0.2">
      <c r="F175">
        <f t="shared" si="3"/>
        <v>1.6724457590413803E+36</v>
      </c>
    </row>
    <row r="176" spans="6:6" x14ac:dyDescent="0.2">
      <c r="F176">
        <f t="shared" si="3"/>
        <v>2.70607408246957E+36</v>
      </c>
    </row>
    <row r="177" spans="6:6" x14ac:dyDescent="0.2">
      <c r="F177">
        <f t="shared" si="3"/>
        <v>4.37851984151095E+36</v>
      </c>
    </row>
    <row r="178" spans="6:6" x14ac:dyDescent="0.2">
      <c r="F178">
        <f t="shared" si="3"/>
        <v>7.0845939239805195E+36</v>
      </c>
    </row>
    <row r="179" spans="6:6" x14ac:dyDescent="0.2">
      <c r="F179">
        <f t="shared" si="3"/>
        <v>1.1463113765491469E+37</v>
      </c>
    </row>
    <row r="180" spans="6:6" x14ac:dyDescent="0.2">
      <c r="F180">
        <f t="shared" si="3"/>
        <v>1.8547707689471989E+37</v>
      </c>
    </row>
    <row r="181" spans="6:6" x14ac:dyDescent="0.2">
      <c r="F181">
        <f t="shared" si="3"/>
        <v>3.0010821454963458E+37</v>
      </c>
    </row>
    <row r="182" spans="6:6" x14ac:dyDescent="0.2">
      <c r="F182">
        <f t="shared" si="3"/>
        <v>4.8558529144435443E+37</v>
      </c>
    </row>
    <row r="183" spans="6:6" x14ac:dyDescent="0.2">
      <c r="F183">
        <f t="shared" si="3"/>
        <v>7.8569350599398901E+37</v>
      </c>
    </row>
    <row r="184" spans="6:6" x14ac:dyDescent="0.2">
      <c r="F184">
        <f t="shared" si="3"/>
        <v>1.2712787974383434E+38</v>
      </c>
    </row>
    <row r="185" spans="6:6" x14ac:dyDescent="0.2">
      <c r="F185">
        <f t="shared" si="3"/>
        <v>2.0569723034323324E+38</v>
      </c>
    </row>
    <row r="186" spans="6:6" x14ac:dyDescent="0.2">
      <c r="F186">
        <f t="shared" si="3"/>
        <v>3.3282511008706759E+38</v>
      </c>
    </row>
    <row r="187" spans="6:6" x14ac:dyDescent="0.2">
      <c r="F187">
        <f t="shared" si="3"/>
        <v>5.3852234043030087E+38</v>
      </c>
    </row>
    <row r="188" spans="6:6" x14ac:dyDescent="0.2">
      <c r="F188">
        <f t="shared" si="3"/>
        <v>8.7134745051736838E+38</v>
      </c>
    </row>
    <row r="189" spans="6:6" x14ac:dyDescent="0.2">
      <c r="F189">
        <f t="shared" si="3"/>
        <v>1.4098697909476691E+39</v>
      </c>
    </row>
    <row r="190" spans="6:6" x14ac:dyDescent="0.2">
      <c r="F190">
        <f t="shared" si="3"/>
        <v>2.2812172414650375E+39</v>
      </c>
    </row>
    <row r="191" spans="6:6" x14ac:dyDescent="0.2">
      <c r="F191">
        <f t="shared" si="3"/>
        <v>3.6910870324127069E+39</v>
      </c>
    </row>
    <row r="192" spans="6:6" x14ac:dyDescent="0.2">
      <c r="F192">
        <f t="shared" si="3"/>
        <v>5.9723042738777447E+39</v>
      </c>
    </row>
    <row r="193" spans="6:6" x14ac:dyDescent="0.2">
      <c r="F193">
        <f t="shared" si="3"/>
        <v>9.6633913062904516E+39</v>
      </c>
    </row>
    <row r="194" spans="6:6" x14ac:dyDescent="0.2">
      <c r="F194">
        <f t="shared" si="3"/>
        <v>1.5635695580168196E+40</v>
      </c>
    </row>
    <row r="195" spans="6:6" x14ac:dyDescent="0.2">
      <c r="F195">
        <f t="shared" si="3"/>
        <v>2.529908688645865E+40</v>
      </c>
    </row>
    <row r="196" spans="6:6" x14ac:dyDescent="0.2">
      <c r="F196">
        <f t="shared" ref="F196:F259" si="4">F194+F195</f>
        <v>4.0934782466626846E+40</v>
      </c>
    </row>
    <row r="197" spans="6:6" x14ac:dyDescent="0.2">
      <c r="F197">
        <f t="shared" si="4"/>
        <v>6.6233869353085492E+40</v>
      </c>
    </row>
    <row r="198" spans="6:6" x14ac:dyDescent="0.2">
      <c r="F198">
        <f t="shared" si="4"/>
        <v>1.0716865181971233E+41</v>
      </c>
    </row>
    <row r="199" spans="6:6" x14ac:dyDescent="0.2">
      <c r="F199">
        <f t="shared" si="4"/>
        <v>1.7340252117279783E+41</v>
      </c>
    </row>
    <row r="200" spans="6:6" x14ac:dyDescent="0.2">
      <c r="F200">
        <f t="shared" si="4"/>
        <v>2.8057117299251016E+41</v>
      </c>
    </row>
    <row r="201" spans="6:6" x14ac:dyDescent="0.2">
      <c r="F201">
        <f t="shared" si="4"/>
        <v>4.5397369416530796E+41</v>
      </c>
    </row>
    <row r="202" spans="6:6" x14ac:dyDescent="0.2">
      <c r="F202">
        <f t="shared" si="4"/>
        <v>7.3454486715781805E+41</v>
      </c>
    </row>
    <row r="203" spans="6:6" x14ac:dyDescent="0.2">
      <c r="F203">
        <f t="shared" si="4"/>
        <v>1.188518561323126E+42</v>
      </c>
    </row>
    <row r="204" spans="6:6" x14ac:dyDescent="0.2">
      <c r="F204">
        <f t="shared" si="4"/>
        <v>1.9230634284809439E+42</v>
      </c>
    </row>
    <row r="205" spans="6:6" x14ac:dyDescent="0.2">
      <c r="F205">
        <f t="shared" si="4"/>
        <v>3.1115819898040701E+42</v>
      </c>
    </row>
    <row r="206" spans="6:6" x14ac:dyDescent="0.2">
      <c r="F206">
        <f t="shared" si="4"/>
        <v>5.034645418285014E+42</v>
      </c>
    </row>
    <row r="207" spans="6:6" x14ac:dyDescent="0.2">
      <c r="F207">
        <f t="shared" si="4"/>
        <v>8.1462274080890834E+42</v>
      </c>
    </row>
    <row r="208" spans="6:6" x14ac:dyDescent="0.2">
      <c r="F208">
        <f t="shared" si="4"/>
        <v>1.3180872826374099E+43</v>
      </c>
    </row>
    <row r="209" spans="6:6" x14ac:dyDescent="0.2">
      <c r="F209">
        <f t="shared" si="4"/>
        <v>2.1327100234463182E+43</v>
      </c>
    </row>
    <row r="210" spans="6:6" x14ac:dyDescent="0.2">
      <c r="F210">
        <f t="shared" si="4"/>
        <v>3.4507973060837281E+43</v>
      </c>
    </row>
    <row r="211" spans="6:6" x14ac:dyDescent="0.2">
      <c r="F211">
        <f t="shared" si="4"/>
        <v>5.5835073295300463E+43</v>
      </c>
    </row>
    <row r="212" spans="6:6" x14ac:dyDescent="0.2">
      <c r="F212">
        <f t="shared" si="4"/>
        <v>9.0343046356137748E+43</v>
      </c>
    </row>
    <row r="213" spans="6:6" x14ac:dyDescent="0.2">
      <c r="F213">
        <f t="shared" si="4"/>
        <v>1.4617811965143821E+44</v>
      </c>
    </row>
    <row r="214" spans="6:6" x14ac:dyDescent="0.2">
      <c r="F214">
        <f t="shared" si="4"/>
        <v>2.3652116600757594E+44</v>
      </c>
    </row>
    <row r="215" spans="6:6" x14ac:dyDescent="0.2">
      <c r="F215">
        <f t="shared" si="4"/>
        <v>3.8269928565901417E+44</v>
      </c>
    </row>
    <row r="216" spans="6:6" x14ac:dyDescent="0.2">
      <c r="F216">
        <f t="shared" si="4"/>
        <v>6.1922045166659011E+44</v>
      </c>
    </row>
    <row r="217" spans="6:6" x14ac:dyDescent="0.2">
      <c r="F217">
        <f t="shared" si="4"/>
        <v>1.0019197373256042E+45</v>
      </c>
    </row>
    <row r="218" spans="6:6" x14ac:dyDescent="0.2">
      <c r="F218">
        <f t="shared" si="4"/>
        <v>1.6211401889921942E+45</v>
      </c>
    </row>
    <row r="219" spans="6:6" x14ac:dyDescent="0.2">
      <c r="F219">
        <f t="shared" si="4"/>
        <v>2.6230599263177984E+45</v>
      </c>
    </row>
    <row r="220" spans="6:6" x14ac:dyDescent="0.2">
      <c r="F220">
        <f t="shared" si="4"/>
        <v>4.2442001153099927E+45</v>
      </c>
    </row>
    <row r="221" spans="6:6" x14ac:dyDescent="0.2">
      <c r="F221">
        <f t="shared" si="4"/>
        <v>6.8672600416277905E+45</v>
      </c>
    </row>
    <row r="222" spans="6:6" x14ac:dyDescent="0.2">
      <c r="F222">
        <f t="shared" si="4"/>
        <v>1.1111460156937784E+46</v>
      </c>
    </row>
    <row r="223" spans="6:6" x14ac:dyDescent="0.2">
      <c r="F223">
        <f t="shared" si="4"/>
        <v>1.7978720198565574E+46</v>
      </c>
    </row>
    <row r="224" spans="6:6" x14ac:dyDescent="0.2">
      <c r="F224">
        <f t="shared" si="4"/>
        <v>2.9090180355503355E+46</v>
      </c>
    </row>
    <row r="225" spans="6:6" x14ac:dyDescent="0.2">
      <c r="F225">
        <f t="shared" si="4"/>
        <v>4.706890055406893E+46</v>
      </c>
    </row>
    <row r="226" spans="6:6" x14ac:dyDescent="0.2">
      <c r="F226">
        <f t="shared" si="4"/>
        <v>7.6159080909572285E+46</v>
      </c>
    </row>
    <row r="227" spans="6:6" x14ac:dyDescent="0.2">
      <c r="F227">
        <f t="shared" si="4"/>
        <v>1.2322798146364122E+47</v>
      </c>
    </row>
    <row r="228" spans="6:6" x14ac:dyDescent="0.2">
      <c r="F228">
        <f t="shared" si="4"/>
        <v>1.9938706237321351E+47</v>
      </c>
    </row>
    <row r="229" spans="6:6" x14ac:dyDescent="0.2">
      <c r="F229">
        <f t="shared" si="4"/>
        <v>3.2261504383685474E+47</v>
      </c>
    </row>
    <row r="230" spans="6:6" x14ac:dyDescent="0.2">
      <c r="F230">
        <f t="shared" si="4"/>
        <v>5.2200210621006825E+47</v>
      </c>
    </row>
    <row r="231" spans="6:6" x14ac:dyDescent="0.2">
      <c r="F231">
        <f t="shared" si="4"/>
        <v>8.4461715004692294E+47</v>
      </c>
    </row>
    <row r="232" spans="6:6" x14ac:dyDescent="0.2">
      <c r="F232">
        <f t="shared" si="4"/>
        <v>1.3666192562569911E+48</v>
      </c>
    </row>
    <row r="233" spans="6:6" x14ac:dyDescent="0.2">
      <c r="F233">
        <f t="shared" si="4"/>
        <v>2.2112364063039142E+48</v>
      </c>
    </row>
    <row r="234" spans="6:6" x14ac:dyDescent="0.2">
      <c r="F234">
        <f t="shared" si="4"/>
        <v>3.5778556625609053E+48</v>
      </c>
    </row>
    <row r="235" spans="6:6" x14ac:dyDescent="0.2">
      <c r="F235">
        <f t="shared" si="4"/>
        <v>5.7890920688648195E+48</v>
      </c>
    </row>
    <row r="236" spans="6:6" x14ac:dyDescent="0.2">
      <c r="F236">
        <f t="shared" si="4"/>
        <v>9.3669477314257242E+48</v>
      </c>
    </row>
    <row r="237" spans="6:6" x14ac:dyDescent="0.2">
      <c r="F237">
        <f t="shared" si="4"/>
        <v>1.5156039800290544E+49</v>
      </c>
    </row>
    <row r="238" spans="6:6" x14ac:dyDescent="0.2">
      <c r="F238">
        <f t="shared" si="4"/>
        <v>2.4522987531716268E+49</v>
      </c>
    </row>
    <row r="239" spans="6:6" x14ac:dyDescent="0.2">
      <c r="F239">
        <f t="shared" si="4"/>
        <v>3.9679027332006812E+49</v>
      </c>
    </row>
    <row r="240" spans="6:6" x14ac:dyDescent="0.2">
      <c r="F240">
        <f t="shared" si="4"/>
        <v>6.4202014863723079E+49</v>
      </c>
    </row>
    <row r="241" spans="6:6" x14ac:dyDescent="0.2">
      <c r="F241">
        <f t="shared" si="4"/>
        <v>1.0388104219572989E+50</v>
      </c>
    </row>
    <row r="242" spans="6:6" x14ac:dyDescent="0.2">
      <c r="F242">
        <f t="shared" si="4"/>
        <v>1.6808305705945297E+50</v>
      </c>
    </row>
    <row r="243" spans="6:6" x14ac:dyDescent="0.2">
      <c r="F243">
        <f t="shared" si="4"/>
        <v>2.7196409925518287E+50</v>
      </c>
    </row>
    <row r="244" spans="6:6" x14ac:dyDescent="0.2">
      <c r="F244">
        <f t="shared" si="4"/>
        <v>4.4004715631463582E+50</v>
      </c>
    </row>
    <row r="245" spans="6:6" x14ac:dyDescent="0.2">
      <c r="F245">
        <f t="shared" si="4"/>
        <v>7.1201125556981869E+50</v>
      </c>
    </row>
    <row r="246" spans="6:6" x14ac:dyDescent="0.2">
      <c r="F246">
        <f t="shared" si="4"/>
        <v>1.1520584118844544E+51</v>
      </c>
    </row>
    <row r="247" spans="6:6" x14ac:dyDescent="0.2">
      <c r="F247">
        <f t="shared" si="4"/>
        <v>1.8640696674542731E+51</v>
      </c>
    </row>
    <row r="248" spans="6:6" x14ac:dyDescent="0.2">
      <c r="F248">
        <f t="shared" si="4"/>
        <v>3.0161280793387272E+51</v>
      </c>
    </row>
    <row r="249" spans="6:6" x14ac:dyDescent="0.2">
      <c r="F249">
        <f t="shared" si="4"/>
        <v>4.8801977467930003E+51</v>
      </c>
    </row>
    <row r="250" spans="6:6" x14ac:dyDescent="0.2">
      <c r="F250">
        <f t="shared" si="4"/>
        <v>7.8963258261317275E+51</v>
      </c>
    </row>
    <row r="251" spans="6:6" x14ac:dyDescent="0.2">
      <c r="F251">
        <f t="shared" si="4"/>
        <v>1.2776523572924728E+52</v>
      </c>
    </row>
    <row r="252" spans="6:6" x14ac:dyDescent="0.2">
      <c r="F252">
        <f t="shared" si="4"/>
        <v>2.0672849399056455E+52</v>
      </c>
    </row>
    <row r="253" spans="6:6" x14ac:dyDescent="0.2">
      <c r="F253">
        <f t="shared" si="4"/>
        <v>3.344937297198118E+52</v>
      </c>
    </row>
    <row r="254" spans="6:6" x14ac:dyDescent="0.2">
      <c r="F254">
        <f t="shared" si="4"/>
        <v>5.4122222371037638E+52</v>
      </c>
    </row>
    <row r="255" spans="6:6" x14ac:dyDescent="0.2">
      <c r="F255">
        <f t="shared" si="4"/>
        <v>8.7571595343018819E+52</v>
      </c>
    </row>
    <row r="256" spans="6:6" x14ac:dyDescent="0.2">
      <c r="F256">
        <f t="shared" si="4"/>
        <v>1.4169381771405647E+53</v>
      </c>
    </row>
    <row r="257" spans="6:6" x14ac:dyDescent="0.2">
      <c r="F257">
        <f t="shared" si="4"/>
        <v>2.2926541305707528E+53</v>
      </c>
    </row>
    <row r="258" spans="6:6" x14ac:dyDescent="0.2">
      <c r="F258">
        <f t="shared" si="4"/>
        <v>3.7095923077113174E+53</v>
      </c>
    </row>
    <row r="259" spans="6:6" x14ac:dyDescent="0.2">
      <c r="F259">
        <f t="shared" si="4"/>
        <v>6.0022464382820706E+53</v>
      </c>
    </row>
    <row r="260" spans="6:6" x14ac:dyDescent="0.2">
      <c r="F260">
        <f t="shared" ref="F260:F285" si="5">F258+F259</f>
        <v>9.7118387459933876E+53</v>
      </c>
    </row>
    <row r="261" spans="6:6" x14ac:dyDescent="0.2">
      <c r="F261">
        <f t="shared" si="5"/>
        <v>1.571408518427546E+54</v>
      </c>
    </row>
    <row r="262" spans="6:6" x14ac:dyDescent="0.2">
      <c r="F262">
        <f t="shared" si="5"/>
        <v>2.5425923930268848E+54</v>
      </c>
    </row>
    <row r="263" spans="6:6" x14ac:dyDescent="0.2">
      <c r="F263">
        <f t="shared" si="5"/>
        <v>4.1140009114544311E+54</v>
      </c>
    </row>
    <row r="264" spans="6:6" x14ac:dyDescent="0.2">
      <c r="F264">
        <f t="shared" si="5"/>
        <v>6.6565933044813155E+54</v>
      </c>
    </row>
    <row r="265" spans="6:6" x14ac:dyDescent="0.2">
      <c r="F265">
        <f t="shared" si="5"/>
        <v>1.0770594215935747E+55</v>
      </c>
    </row>
    <row r="266" spans="6:6" x14ac:dyDescent="0.2">
      <c r="F266">
        <f t="shared" si="5"/>
        <v>1.7427187520417062E+55</v>
      </c>
    </row>
    <row r="267" spans="6:6" x14ac:dyDescent="0.2">
      <c r="F267">
        <f t="shared" si="5"/>
        <v>2.8197781736352807E+55</v>
      </c>
    </row>
    <row r="268" spans="6:6" x14ac:dyDescent="0.2">
      <c r="F268">
        <f t="shared" si="5"/>
        <v>4.562496925676987E+55</v>
      </c>
    </row>
    <row r="269" spans="6:6" x14ac:dyDescent="0.2">
      <c r="F269">
        <f t="shared" si="5"/>
        <v>7.3822750993122682E+55</v>
      </c>
    </row>
    <row r="270" spans="6:6" x14ac:dyDescent="0.2">
      <c r="F270">
        <f t="shared" si="5"/>
        <v>1.1944772024989255E+56</v>
      </c>
    </row>
    <row r="271" spans="6:6" x14ac:dyDescent="0.2">
      <c r="F271">
        <f t="shared" si="5"/>
        <v>1.9327047124301523E+56</v>
      </c>
    </row>
    <row r="272" spans="6:6" x14ac:dyDescent="0.2">
      <c r="F272">
        <f t="shared" si="5"/>
        <v>3.1271819149290778E+56</v>
      </c>
    </row>
    <row r="273" spans="6:6" x14ac:dyDescent="0.2">
      <c r="F273">
        <f t="shared" si="5"/>
        <v>5.05988662735923E+56</v>
      </c>
    </row>
    <row r="274" spans="6:6" x14ac:dyDescent="0.2">
      <c r="F274">
        <f t="shared" si="5"/>
        <v>8.1870685422883082E+56</v>
      </c>
    </row>
    <row r="275" spans="6:6" x14ac:dyDescent="0.2">
      <c r="F275">
        <f t="shared" si="5"/>
        <v>1.3246955169647538E+57</v>
      </c>
    </row>
    <row r="276" spans="6:6" x14ac:dyDescent="0.2">
      <c r="F276">
        <f t="shared" si="5"/>
        <v>2.1434023711935847E+57</v>
      </c>
    </row>
    <row r="277" spans="6:6" x14ac:dyDescent="0.2">
      <c r="F277">
        <f t="shared" si="5"/>
        <v>3.4680978881583385E+57</v>
      </c>
    </row>
    <row r="278" spans="6:6" x14ac:dyDescent="0.2">
      <c r="F278">
        <f t="shared" si="5"/>
        <v>5.6115002593519228E+57</v>
      </c>
    </row>
    <row r="279" spans="6:6" x14ac:dyDescent="0.2">
      <c r="F279">
        <f t="shared" si="5"/>
        <v>9.0795981475102606E+57</v>
      </c>
    </row>
    <row r="280" spans="6:6" x14ac:dyDescent="0.2">
      <c r="F280">
        <f t="shared" si="5"/>
        <v>1.4691098406862182E+58</v>
      </c>
    </row>
    <row r="281" spans="6:6" x14ac:dyDescent="0.2">
      <c r="F281">
        <f t="shared" si="5"/>
        <v>2.3770696554372443E+58</v>
      </c>
    </row>
    <row r="282" spans="6:6" x14ac:dyDescent="0.2">
      <c r="F282">
        <f t="shared" si="5"/>
        <v>3.8461794961234622E+58</v>
      </c>
    </row>
    <row r="283" spans="6:6" x14ac:dyDescent="0.2">
      <c r="F283">
        <f t="shared" si="5"/>
        <v>6.2232491515607067E+58</v>
      </c>
    </row>
    <row r="284" spans="6:6" x14ac:dyDescent="0.2">
      <c r="F284">
        <f t="shared" si="5"/>
        <v>1.0069428647684168E+59</v>
      </c>
    </row>
    <row r="285" spans="6:6" x14ac:dyDescent="0.2">
      <c r="F285">
        <f t="shared" si="5"/>
        <v>1.6292677799244873E+59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S. Chen</dc:creator>
  <cp:lastModifiedBy>Sky S. Chen</cp:lastModifiedBy>
  <dcterms:created xsi:type="dcterms:W3CDTF">2025-03-04T16:19:30Z</dcterms:created>
  <dcterms:modified xsi:type="dcterms:W3CDTF">2025-03-11T15:20:23Z</dcterms:modified>
</cp:coreProperties>
</file>