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rc\Desktop\"/>
    </mc:Choice>
  </mc:AlternateContent>
  <xr:revisionPtr revIDLastSave="0" documentId="8_{3D28D46C-8793-430E-8836-513464591F1A}" xr6:coauthVersionLast="46" xr6:coauthVersionMax="46" xr10:uidLastSave="{00000000-0000-0000-0000-000000000000}"/>
  <bookViews>
    <workbookView xWindow="6864" yWindow="816" windowWidth="11520" windowHeight="11328" xr2:uid="{48B5AB69-C554-4BA7-B0C5-1EFCB9D0EA0E}"/>
  </bookViews>
  <sheets>
    <sheet name="parameters_com" sheetId="3" r:id="rId1"/>
    <sheet name="parameters_apo dat" sheetId="2" r:id="rId2"/>
    <sheet name="Arkusz1" sheetId="1" r:id="rId3"/>
  </sheets>
  <definedNames>
    <definedName name="DaneZewnętrzne_1" localSheetId="0" hidden="1">parameters_com!$A$1:$F$1069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3" l="1"/>
  <c r="J8" i="3"/>
  <c r="K8" i="3"/>
  <c r="L8" i="3"/>
  <c r="M8" i="3"/>
  <c r="J6" i="3"/>
  <c r="K6" i="3"/>
  <c r="L6" i="3"/>
  <c r="M6" i="3"/>
  <c r="J7" i="3"/>
  <c r="K7" i="3"/>
  <c r="L7" i="3"/>
  <c r="M7" i="3"/>
  <c r="I7" i="3"/>
  <c r="I6" i="3"/>
  <c r="J5" i="3"/>
  <c r="K5" i="3"/>
  <c r="L5" i="3"/>
  <c r="M5" i="3"/>
  <c r="I5" i="3"/>
  <c r="J4" i="3"/>
  <c r="K4" i="3"/>
  <c r="L4" i="3"/>
  <c r="M4" i="3"/>
  <c r="I4" i="3"/>
  <c r="J3" i="3"/>
  <c r="K3" i="3"/>
  <c r="L3" i="3"/>
  <c r="M3" i="3"/>
  <c r="I3" i="3"/>
  <c r="J2" i="3"/>
  <c r="K2" i="3"/>
  <c r="L2" i="3"/>
  <c r="M2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0FB1FA-FE91-4B6D-86AC-0AF2374662A8}" keepAlive="1" name="Zapytanie — parameters_apo dat" description="Połączenie z zapytaniem „parameters_apo dat” w skoroszycie." type="5" refreshedVersion="6" background="1">
    <dbPr connection="Provider=Microsoft.Mashup.OleDb.1;Data Source=$Workbook$;Location=parameters_apo dat;Extended Properties=&quot;&quot;" command="SELECT * FROM [parameters_apo dat]"/>
  </connection>
  <connection id="2" xr16:uid="{24766ED3-3B54-479E-A5C3-61FD52F2EDB3}" keepAlive="1" name="Zapytanie — parameters_com" description="Połączenie z zapytaniem „parameters_com” w skoroszycie." type="5" refreshedVersion="6" background="1" saveData="1">
    <dbPr connection="Provider=Microsoft.Mashup.OleDb.1;Data Source=$Workbook$;Location=parameters_com;Extended Properties=&quot;&quot;" command="SELECT * FROM [parameters_com]"/>
  </connection>
</connections>
</file>

<file path=xl/sharedStrings.xml><?xml version="1.0" encoding="utf-8"?>
<sst xmlns="http://schemas.openxmlformats.org/spreadsheetml/2006/main" count="18" uniqueCount="13">
  <si>
    <t>Column1</t>
  </si>
  <si>
    <t>Dane 1</t>
  </si>
  <si>
    <t>Dane 2</t>
  </si>
  <si>
    <t>Dane 3</t>
  </si>
  <si>
    <t>Dane 4</t>
  </si>
  <si>
    <t>Dane 5</t>
  </si>
  <si>
    <t>Suma</t>
  </si>
  <si>
    <t>Średnia</t>
  </si>
  <si>
    <t>Odch std</t>
  </si>
  <si>
    <t>Wariancja</t>
  </si>
  <si>
    <t>Max</t>
  </si>
  <si>
    <t>Min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</si>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</sst>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parameters_com!$B$2:$B$1069</c:f>
              <c:numCache>
                <c:formatCode>General</c:formatCode>
                <c:ptCount val="1068"/>
                <c:pt idx="0">
                  <c:v>40.13548238318689</c:v>
                </c:pt>
                <c:pt idx="1">
                  <c:v>41.695409280594916</c:v>
                </c:pt>
                <c:pt idx="2">
                  <c:v>44.952605577159794</c:v>
                </c:pt>
                <c:pt idx="3">
                  <c:v>42.331011898723837</c:v>
                </c:pt>
                <c:pt idx="4">
                  <c:v>41.310294130208774</c:v>
                </c:pt>
                <c:pt idx="5">
                  <c:v>40.42448925157337</c:v>
                </c:pt>
                <c:pt idx="6">
                  <c:v>40.081395583388137</c:v>
                </c:pt>
                <c:pt idx="7">
                  <c:v>41.059560306905489</c:v>
                </c:pt>
                <c:pt idx="8">
                  <c:v>39.79970734954712</c:v>
                </c:pt>
                <c:pt idx="9">
                  <c:v>40.300313758083803</c:v>
                </c:pt>
                <c:pt idx="10">
                  <c:v>40.614439279071298</c:v>
                </c:pt>
                <c:pt idx="11">
                  <c:v>42.850381693449542</c:v>
                </c:pt>
                <c:pt idx="12">
                  <c:v>44.21460431463872</c:v>
                </c:pt>
                <c:pt idx="13">
                  <c:v>45.887716065817877</c:v>
                </c:pt>
                <c:pt idx="14">
                  <c:v>48.672679897694188</c:v>
                </c:pt>
                <c:pt idx="15">
                  <c:v>45.798136519319556</c:v>
                </c:pt>
                <c:pt idx="16">
                  <c:v>46.153560501372851</c:v>
                </c:pt>
                <c:pt idx="17">
                  <c:v>41.772151590710756</c:v>
                </c:pt>
                <c:pt idx="18">
                  <c:v>39.876742685228756</c:v>
                </c:pt>
                <c:pt idx="19">
                  <c:v>39.758075334462625</c:v>
                </c:pt>
                <c:pt idx="20">
                  <c:v>39.987251512531351</c:v>
                </c:pt>
                <c:pt idx="21">
                  <c:v>39.515710157357574</c:v>
                </c:pt>
                <c:pt idx="22">
                  <c:v>39.446076126070139</c:v>
                </c:pt>
                <c:pt idx="23">
                  <c:v>37.90044887477773</c:v>
                </c:pt>
                <c:pt idx="24">
                  <c:v>39.230766698349427</c:v>
                </c:pt>
                <c:pt idx="25">
                  <c:v>39.31112176698273</c:v>
                </c:pt>
                <c:pt idx="26">
                  <c:v>38.359169047656202</c:v>
                </c:pt>
                <c:pt idx="27">
                  <c:v>36.755865911461527</c:v>
                </c:pt>
                <c:pt idx="28">
                  <c:v>37.912904579867408</c:v>
                </c:pt>
                <c:pt idx="29">
                  <c:v>38.013948108920353</c:v>
                </c:pt>
                <c:pt idx="30">
                  <c:v>37.516710841177854</c:v>
                </c:pt>
                <c:pt idx="31">
                  <c:v>40.478974605829031</c:v>
                </c:pt>
                <c:pt idx="32">
                  <c:v>39.681389256960728</c:v>
                </c:pt>
                <c:pt idx="33">
                  <c:v>38.818449992318747</c:v>
                </c:pt>
                <c:pt idx="34">
                  <c:v>39.244921802743868</c:v>
                </c:pt>
                <c:pt idx="35">
                  <c:v>40.975832257777235</c:v>
                </c:pt>
                <c:pt idx="36">
                  <c:v>39.933238560573983</c:v>
                </c:pt>
                <c:pt idx="37">
                  <c:v>38.563661896274915</c:v>
                </c:pt>
                <c:pt idx="38">
                  <c:v>38.873580703449441</c:v>
                </c:pt>
                <c:pt idx="39">
                  <c:v>39.483378596167974</c:v>
                </c:pt>
                <c:pt idx="40">
                  <c:v>38.579879318470532</c:v>
                </c:pt>
                <c:pt idx="41">
                  <c:v>38.204769630174901</c:v>
                </c:pt>
                <c:pt idx="42">
                  <c:v>38.938900824031684</c:v>
                </c:pt>
                <c:pt idx="43">
                  <c:v>38.184479464213737</c:v>
                </c:pt>
                <c:pt idx="44">
                  <c:v>35.665595111830932</c:v>
                </c:pt>
                <c:pt idx="45">
                  <c:v>36.54682640634099</c:v>
                </c:pt>
                <c:pt idx="46">
                  <c:v>38.108917003035728</c:v>
                </c:pt>
                <c:pt idx="47">
                  <c:v>36.147373918684437</c:v>
                </c:pt>
                <c:pt idx="48">
                  <c:v>35.783639636352262</c:v>
                </c:pt>
                <c:pt idx="49">
                  <c:v>35.773123756555393</c:v>
                </c:pt>
                <c:pt idx="50">
                  <c:v>36.279680064848989</c:v>
                </c:pt>
                <c:pt idx="51">
                  <c:v>35.609657154531149</c:v>
                </c:pt>
                <c:pt idx="52">
                  <c:v>35.241816686823846</c:v>
                </c:pt>
                <c:pt idx="53">
                  <c:v>36.975471096843421</c:v>
                </c:pt>
                <c:pt idx="54">
                  <c:v>35.11255109266493</c:v>
                </c:pt>
                <c:pt idx="55">
                  <c:v>34.394985657710244</c:v>
                </c:pt>
                <c:pt idx="56">
                  <c:v>34.049833965875422</c:v>
                </c:pt>
                <c:pt idx="57">
                  <c:v>35.324407236674311</c:v>
                </c:pt>
                <c:pt idx="58">
                  <c:v>35.132654939838474</c:v>
                </c:pt>
                <c:pt idx="59">
                  <c:v>34.445663842626054</c:v>
                </c:pt>
                <c:pt idx="60">
                  <c:v>35.736784634715974</c:v>
                </c:pt>
                <c:pt idx="61">
                  <c:v>34.068103812591296</c:v>
                </c:pt>
                <c:pt idx="62">
                  <c:v>34.096264954238407</c:v>
                </c:pt>
                <c:pt idx="63">
                  <c:v>33.415328330728485</c:v>
                </c:pt>
                <c:pt idx="64">
                  <c:v>34.868846368449702</c:v>
                </c:pt>
                <c:pt idx="65">
                  <c:v>34.190510495645505</c:v>
                </c:pt>
                <c:pt idx="66">
                  <c:v>34.655849875087668</c:v>
                </c:pt>
                <c:pt idx="67">
                  <c:v>35.378747640765432</c:v>
                </c:pt>
                <c:pt idx="68">
                  <c:v>33.892929222471956</c:v>
                </c:pt>
                <c:pt idx="69">
                  <c:v>34.158318634051511</c:v>
                </c:pt>
                <c:pt idx="70">
                  <c:v>34.203318827835453</c:v>
                </c:pt>
                <c:pt idx="71">
                  <c:v>35.366748803862428</c:v>
                </c:pt>
                <c:pt idx="72">
                  <c:v>34.152947857253572</c:v>
                </c:pt>
                <c:pt idx="73">
                  <c:v>34.532053626658161</c:v>
                </c:pt>
                <c:pt idx="74">
                  <c:v>32.894042723995923</c:v>
                </c:pt>
                <c:pt idx="75">
                  <c:v>33.033201727024434</c:v>
                </c:pt>
                <c:pt idx="76">
                  <c:v>32.772909627158128</c:v>
                </c:pt>
                <c:pt idx="77">
                  <c:v>33.176985083683867</c:v>
                </c:pt>
                <c:pt idx="78">
                  <c:v>34.290324475140771</c:v>
                </c:pt>
                <c:pt idx="79">
                  <c:v>34.475919688807117</c:v>
                </c:pt>
                <c:pt idx="80">
                  <c:v>32.345240067428797</c:v>
                </c:pt>
                <c:pt idx="81">
                  <c:v>32.810786912190466</c:v>
                </c:pt>
                <c:pt idx="82">
                  <c:v>33.041728038471128</c:v>
                </c:pt>
                <c:pt idx="83">
                  <c:v>32.650867295310171</c:v>
                </c:pt>
                <c:pt idx="84">
                  <c:v>32.622722563840384</c:v>
                </c:pt>
                <c:pt idx="85">
                  <c:v>32.916059596602047</c:v>
                </c:pt>
                <c:pt idx="86">
                  <c:v>32.364648893689228</c:v>
                </c:pt>
                <c:pt idx="87">
                  <c:v>32.964477405736972</c:v>
                </c:pt>
                <c:pt idx="88">
                  <c:v>33.934433444467224</c:v>
                </c:pt>
                <c:pt idx="89">
                  <c:v>34.606398279517279</c:v>
                </c:pt>
                <c:pt idx="90">
                  <c:v>33.672937683434682</c:v>
                </c:pt>
                <c:pt idx="91">
                  <c:v>33.760155909084602</c:v>
                </c:pt>
                <c:pt idx="92">
                  <c:v>33.325380701436131</c:v>
                </c:pt>
                <c:pt idx="93">
                  <c:v>35.302530859302415</c:v>
                </c:pt>
                <c:pt idx="94">
                  <c:v>33.361418381751683</c:v>
                </c:pt>
                <c:pt idx="95">
                  <c:v>33.360912112746341</c:v>
                </c:pt>
                <c:pt idx="96">
                  <c:v>33.334067925852686</c:v>
                </c:pt>
                <c:pt idx="97">
                  <c:v>33.601221148069222</c:v>
                </c:pt>
                <c:pt idx="98">
                  <c:v>33.357997521535871</c:v>
                </c:pt>
                <c:pt idx="99">
                  <c:v>32.987592457381531</c:v>
                </c:pt>
                <c:pt idx="100">
                  <c:v>32.863983561996868</c:v>
                </c:pt>
                <c:pt idx="101">
                  <c:v>32.840250935616332</c:v>
                </c:pt>
                <c:pt idx="102">
                  <c:v>33.398277415671188</c:v>
                </c:pt>
                <c:pt idx="103">
                  <c:v>32.886534745112456</c:v>
                </c:pt>
                <c:pt idx="104">
                  <c:v>33.080004696706183</c:v>
                </c:pt>
                <c:pt idx="105">
                  <c:v>32.818221950060995</c:v>
                </c:pt>
                <c:pt idx="106">
                  <c:v>33.110997397465255</c:v>
                </c:pt>
                <c:pt idx="107">
                  <c:v>32.792999725572237</c:v>
                </c:pt>
                <c:pt idx="108">
                  <c:v>31.745006555328548</c:v>
                </c:pt>
                <c:pt idx="109">
                  <c:v>32.676234240541653</c:v>
                </c:pt>
                <c:pt idx="110">
                  <c:v>33.042431289483275</c:v>
                </c:pt>
                <c:pt idx="111">
                  <c:v>32.701625746048798</c:v>
                </c:pt>
                <c:pt idx="112">
                  <c:v>31.923895559649026</c:v>
                </c:pt>
                <c:pt idx="113">
                  <c:v>32.223182267991554</c:v>
                </c:pt>
                <c:pt idx="114">
                  <c:v>32.963360560015353</c:v>
                </c:pt>
                <c:pt idx="115">
                  <c:v>32.377964684508719</c:v>
                </c:pt>
                <c:pt idx="116">
                  <c:v>32.589960979089945</c:v>
                </c:pt>
                <c:pt idx="117">
                  <c:v>32.340705589218985</c:v>
                </c:pt>
                <c:pt idx="118">
                  <c:v>32.555232820642566</c:v>
                </c:pt>
                <c:pt idx="119">
                  <c:v>31.834520737329292</c:v>
                </c:pt>
                <c:pt idx="120">
                  <c:v>31.589083603272503</c:v>
                </c:pt>
                <c:pt idx="121">
                  <c:v>32.182557384555118</c:v>
                </c:pt>
                <c:pt idx="122">
                  <c:v>32.313834922433912</c:v>
                </c:pt>
                <c:pt idx="123">
                  <c:v>32.031659747849652</c:v>
                </c:pt>
                <c:pt idx="124">
                  <c:v>32.810291670200442</c:v>
                </c:pt>
                <c:pt idx="125">
                  <c:v>31.296059729082963</c:v>
                </c:pt>
                <c:pt idx="126">
                  <c:v>32.764958597890022</c:v>
                </c:pt>
                <c:pt idx="127">
                  <c:v>32.414979896372856</c:v>
                </c:pt>
                <c:pt idx="128">
                  <c:v>31.861535540060949</c:v>
                </c:pt>
                <c:pt idx="129">
                  <c:v>32.849517873232315</c:v>
                </c:pt>
                <c:pt idx="130">
                  <c:v>33.145971869417231</c:v>
                </c:pt>
                <c:pt idx="131">
                  <c:v>32.249212829550352</c:v>
                </c:pt>
                <c:pt idx="132">
                  <c:v>32.498851302686397</c:v>
                </c:pt>
                <c:pt idx="133">
                  <c:v>32.720635374352725</c:v>
                </c:pt>
                <c:pt idx="134">
                  <c:v>32.758380632877788</c:v>
                </c:pt>
                <c:pt idx="135">
                  <c:v>32.49009180198172</c:v>
                </c:pt>
                <c:pt idx="136">
                  <c:v>32.78404068498169</c:v>
                </c:pt>
                <c:pt idx="137">
                  <c:v>32.390547916223731</c:v>
                </c:pt>
                <c:pt idx="138">
                  <c:v>32.132079830087164</c:v>
                </c:pt>
                <c:pt idx="139">
                  <c:v>32.562886987976519</c:v>
                </c:pt>
                <c:pt idx="140">
                  <c:v>32.492585652180317</c:v>
                </c:pt>
                <c:pt idx="141">
                  <c:v>32.020831800747061</c:v>
                </c:pt>
                <c:pt idx="142">
                  <c:v>31.934161817158124</c:v>
                </c:pt>
                <c:pt idx="143">
                  <c:v>32.132923556168997</c:v>
                </c:pt>
                <c:pt idx="144">
                  <c:v>32.513552714927521</c:v>
                </c:pt>
                <c:pt idx="145">
                  <c:v>32.314276737709136</c:v>
                </c:pt>
                <c:pt idx="146">
                  <c:v>32.187288352222645</c:v>
                </c:pt>
                <c:pt idx="147">
                  <c:v>32.760158833941702</c:v>
                </c:pt>
                <c:pt idx="148">
                  <c:v>32.607017896194627</c:v>
                </c:pt>
                <c:pt idx="149">
                  <c:v>32.849705638056889</c:v>
                </c:pt>
                <c:pt idx="150">
                  <c:v>32.646809597060106</c:v>
                </c:pt>
                <c:pt idx="151">
                  <c:v>32.140921850403338</c:v>
                </c:pt>
                <c:pt idx="152">
                  <c:v>32.720118517694452</c:v>
                </c:pt>
                <c:pt idx="153">
                  <c:v>31.601998828364056</c:v>
                </c:pt>
                <c:pt idx="154">
                  <c:v>32.418147004796822</c:v>
                </c:pt>
                <c:pt idx="155">
                  <c:v>32.728944436735866</c:v>
                </c:pt>
                <c:pt idx="156">
                  <c:v>31.979454498962461</c:v>
                </c:pt>
                <c:pt idx="157">
                  <c:v>32.524326466045032</c:v>
                </c:pt>
                <c:pt idx="158">
                  <c:v>33.399425021767726</c:v>
                </c:pt>
                <c:pt idx="159">
                  <c:v>33.236684748273703</c:v>
                </c:pt>
                <c:pt idx="160">
                  <c:v>33.451174919736211</c:v>
                </c:pt>
                <c:pt idx="161">
                  <c:v>32.833935328736267</c:v>
                </c:pt>
                <c:pt idx="162">
                  <c:v>32.816163610079904</c:v>
                </c:pt>
                <c:pt idx="163">
                  <c:v>32.471064828909498</c:v>
                </c:pt>
                <c:pt idx="164">
                  <c:v>32.734488771740757</c:v>
                </c:pt>
                <c:pt idx="165">
                  <c:v>32.684467071230081</c:v>
                </c:pt>
                <c:pt idx="166">
                  <c:v>32.551774233681058</c:v>
                </c:pt>
                <c:pt idx="167">
                  <c:v>33.280771079274999</c:v>
                </c:pt>
                <c:pt idx="168">
                  <c:v>32.848183441628301</c:v>
                </c:pt>
                <c:pt idx="169">
                  <c:v>32.330838331653503</c:v>
                </c:pt>
                <c:pt idx="170">
                  <c:v>32.944734145831248</c:v>
                </c:pt>
                <c:pt idx="171">
                  <c:v>32.893620381787741</c:v>
                </c:pt>
                <c:pt idx="172">
                  <c:v>32.608675312183983</c:v>
                </c:pt>
                <c:pt idx="173">
                  <c:v>32.227674110435842</c:v>
                </c:pt>
                <c:pt idx="174">
                  <c:v>33.19241892274043</c:v>
                </c:pt>
                <c:pt idx="175">
                  <c:v>33.37139587091616</c:v>
                </c:pt>
                <c:pt idx="176">
                  <c:v>32.676820053720526</c:v>
                </c:pt>
                <c:pt idx="177">
                  <c:v>32.639406299738418</c:v>
                </c:pt>
                <c:pt idx="178">
                  <c:v>32.727084026522014</c:v>
                </c:pt>
                <c:pt idx="179">
                  <c:v>32.209809429594536</c:v>
                </c:pt>
                <c:pt idx="180">
                  <c:v>32.248004641912708</c:v>
                </c:pt>
                <c:pt idx="181">
                  <c:v>31.671373268309157</c:v>
                </c:pt>
                <c:pt idx="182">
                  <c:v>32.435400631231353</c:v>
                </c:pt>
                <c:pt idx="183">
                  <c:v>32.328121164474773</c:v>
                </c:pt>
                <c:pt idx="184">
                  <c:v>32.430249987289287</c:v>
                </c:pt>
                <c:pt idx="185">
                  <c:v>32.903238467818007</c:v>
                </c:pt>
                <c:pt idx="186">
                  <c:v>32.709115261250943</c:v>
                </c:pt>
                <c:pt idx="187">
                  <c:v>33.35903099161937</c:v>
                </c:pt>
                <c:pt idx="188">
                  <c:v>32.270411612678487</c:v>
                </c:pt>
                <c:pt idx="189">
                  <c:v>33.083088106617652</c:v>
                </c:pt>
                <c:pt idx="190">
                  <c:v>32.438897677698115</c:v>
                </c:pt>
                <c:pt idx="191">
                  <c:v>32.330158047572652</c:v>
                </c:pt>
                <c:pt idx="192">
                  <c:v>32.600560694626871</c:v>
                </c:pt>
                <c:pt idx="193">
                  <c:v>32.993795829018481</c:v>
                </c:pt>
                <c:pt idx="194">
                  <c:v>33.674952597344941</c:v>
                </c:pt>
                <c:pt idx="195">
                  <c:v>33.083644740580191</c:v>
                </c:pt>
                <c:pt idx="196">
                  <c:v>33.367167058939266</c:v>
                </c:pt>
                <c:pt idx="197">
                  <c:v>31.625023423781595</c:v>
                </c:pt>
                <c:pt idx="198">
                  <c:v>32.09927770817454</c:v>
                </c:pt>
                <c:pt idx="199">
                  <c:v>32.258604647020036</c:v>
                </c:pt>
                <c:pt idx="200">
                  <c:v>32.26366106989758</c:v>
                </c:pt>
                <c:pt idx="201">
                  <c:v>32.317236961495752</c:v>
                </c:pt>
                <c:pt idx="202">
                  <c:v>32.47607478572462</c:v>
                </c:pt>
                <c:pt idx="203">
                  <c:v>31.474123070158491</c:v>
                </c:pt>
                <c:pt idx="204">
                  <c:v>32.308620043485526</c:v>
                </c:pt>
                <c:pt idx="205">
                  <c:v>31.445490861908365</c:v>
                </c:pt>
                <c:pt idx="206">
                  <c:v>31.10483724042648</c:v>
                </c:pt>
                <c:pt idx="207">
                  <c:v>31.553227024749461</c:v>
                </c:pt>
                <c:pt idx="208">
                  <c:v>37.421294676402795</c:v>
                </c:pt>
                <c:pt idx="209">
                  <c:v>37.399749516137142</c:v>
                </c:pt>
                <c:pt idx="210">
                  <c:v>37.050076622937645</c:v>
                </c:pt>
                <c:pt idx="211">
                  <c:v>38.177789964204763</c:v>
                </c:pt>
                <c:pt idx="212">
                  <c:v>38.272074375334917</c:v>
                </c:pt>
                <c:pt idx="213">
                  <c:v>37.569600626312592</c:v>
                </c:pt>
                <c:pt idx="214">
                  <c:v>38.008014403066191</c:v>
                </c:pt>
                <c:pt idx="215">
                  <c:v>39.46611088657334</c:v>
                </c:pt>
                <c:pt idx="216">
                  <c:v>36.262939902819689</c:v>
                </c:pt>
                <c:pt idx="217">
                  <c:v>37.639240146493393</c:v>
                </c:pt>
                <c:pt idx="218">
                  <c:v>38.174794995264818</c:v>
                </c:pt>
                <c:pt idx="219">
                  <c:v>37.805449788717752</c:v>
                </c:pt>
                <c:pt idx="220">
                  <c:v>37.755341142519079</c:v>
                </c:pt>
                <c:pt idx="221">
                  <c:v>38.916462146862358</c:v>
                </c:pt>
                <c:pt idx="222">
                  <c:v>39.291352756732635</c:v>
                </c:pt>
                <c:pt idx="223">
                  <c:v>39.930766593773399</c:v>
                </c:pt>
                <c:pt idx="224">
                  <c:v>39.728860225776884</c:v>
                </c:pt>
                <c:pt idx="225">
                  <c:v>42.138193434854024</c:v>
                </c:pt>
                <c:pt idx="226">
                  <c:v>41.231490652745364</c:v>
                </c:pt>
                <c:pt idx="227">
                  <c:v>39.348183517531325</c:v>
                </c:pt>
                <c:pt idx="228">
                  <c:v>39.862445667130778</c:v>
                </c:pt>
                <c:pt idx="229">
                  <c:v>38.214781472856686</c:v>
                </c:pt>
                <c:pt idx="230">
                  <c:v>39.349244106919372</c:v>
                </c:pt>
                <c:pt idx="231">
                  <c:v>39.325151219141894</c:v>
                </c:pt>
                <c:pt idx="232">
                  <c:v>39.593782539712329</c:v>
                </c:pt>
                <c:pt idx="233">
                  <c:v>40.434900712883092</c:v>
                </c:pt>
                <c:pt idx="234">
                  <c:v>40.786972733010217</c:v>
                </c:pt>
                <c:pt idx="235">
                  <c:v>39.526542848887139</c:v>
                </c:pt>
                <c:pt idx="236">
                  <c:v>39.52989352261914</c:v>
                </c:pt>
                <c:pt idx="237">
                  <c:v>39.193260040624949</c:v>
                </c:pt>
                <c:pt idx="238">
                  <c:v>40.319188494606365</c:v>
                </c:pt>
                <c:pt idx="239">
                  <c:v>39.810358676175149</c:v>
                </c:pt>
                <c:pt idx="240">
                  <c:v>37.101146434552255</c:v>
                </c:pt>
                <c:pt idx="241">
                  <c:v>38.228372265687895</c:v>
                </c:pt>
                <c:pt idx="242">
                  <c:v>36.737845122971265</c:v>
                </c:pt>
                <c:pt idx="243">
                  <c:v>38.517943824770001</c:v>
                </c:pt>
                <c:pt idx="244">
                  <c:v>37.680779449005875</c:v>
                </c:pt>
                <c:pt idx="245">
                  <c:v>36.611265690260971</c:v>
                </c:pt>
                <c:pt idx="246">
                  <c:v>37.357781002283687</c:v>
                </c:pt>
                <c:pt idx="247">
                  <c:v>36.754361617816855</c:v>
                </c:pt>
                <c:pt idx="248">
                  <c:v>36.693916914512464</c:v>
                </c:pt>
                <c:pt idx="249">
                  <c:v>37.1648076524747</c:v>
                </c:pt>
                <c:pt idx="250">
                  <c:v>39.797709890385221</c:v>
                </c:pt>
                <c:pt idx="251">
                  <c:v>40.016424574045288</c:v>
                </c:pt>
                <c:pt idx="252">
                  <c:v>39.347669841748385</c:v>
                </c:pt>
                <c:pt idx="253">
                  <c:v>39.732309442023727</c:v>
                </c:pt>
                <c:pt idx="254">
                  <c:v>39.558900468685401</c:v>
                </c:pt>
                <c:pt idx="255">
                  <c:v>39.345605269407493</c:v>
                </c:pt>
                <c:pt idx="256">
                  <c:v>40.650183135741884</c:v>
                </c:pt>
                <c:pt idx="257">
                  <c:v>41.143854269413723</c:v>
                </c:pt>
                <c:pt idx="258">
                  <c:v>41.005681253168959</c:v>
                </c:pt>
                <c:pt idx="259">
                  <c:v>42.744966673710493</c:v>
                </c:pt>
                <c:pt idx="260">
                  <c:v>42.970900905783218</c:v>
                </c:pt>
                <c:pt idx="261">
                  <c:v>40.202535838407833</c:v>
                </c:pt>
                <c:pt idx="262">
                  <c:v>39.083088864940159</c:v>
                </c:pt>
                <c:pt idx="263">
                  <c:v>39.56635095167028</c:v>
                </c:pt>
                <c:pt idx="264">
                  <c:v>39.727188741704708</c:v>
                </c:pt>
                <c:pt idx="265">
                  <c:v>38.414287593422195</c:v>
                </c:pt>
                <c:pt idx="266">
                  <c:v>40.649233911982762</c:v>
                </c:pt>
                <c:pt idx="267">
                  <c:v>38.616020487008896</c:v>
                </c:pt>
                <c:pt idx="268">
                  <c:v>40.046563281342166</c:v>
                </c:pt>
                <c:pt idx="269">
                  <c:v>40.917903020603347</c:v>
                </c:pt>
                <c:pt idx="270">
                  <c:v>39.615258064789337</c:v>
                </c:pt>
                <c:pt idx="271">
                  <c:v>40.076938827916088</c:v>
                </c:pt>
                <c:pt idx="272">
                  <c:v>38.561079018198186</c:v>
                </c:pt>
                <c:pt idx="273">
                  <c:v>40.730631631628889</c:v>
                </c:pt>
                <c:pt idx="274">
                  <c:v>40.882690843102829</c:v>
                </c:pt>
                <c:pt idx="275">
                  <c:v>38.731478674476215</c:v>
                </c:pt>
                <c:pt idx="276">
                  <c:v>37.364604827618543</c:v>
                </c:pt>
                <c:pt idx="277">
                  <c:v>37.319673658865938</c:v>
                </c:pt>
                <c:pt idx="278">
                  <c:v>39.265679621437791</c:v>
                </c:pt>
                <c:pt idx="279">
                  <c:v>39.444246601353605</c:v>
                </c:pt>
                <c:pt idx="280">
                  <c:v>38.482629424382075</c:v>
                </c:pt>
                <c:pt idx="281">
                  <c:v>38.577610321413019</c:v>
                </c:pt>
                <c:pt idx="282">
                  <c:v>40.040096570519154</c:v>
                </c:pt>
                <c:pt idx="283">
                  <c:v>38.985456137756245</c:v>
                </c:pt>
                <c:pt idx="284">
                  <c:v>38.733510734179298</c:v>
                </c:pt>
                <c:pt idx="285">
                  <c:v>39.098247441674317</c:v>
                </c:pt>
                <c:pt idx="286">
                  <c:v>40.618061392503449</c:v>
                </c:pt>
                <c:pt idx="287">
                  <c:v>38.56450171746468</c:v>
                </c:pt>
                <c:pt idx="288">
                  <c:v>38.714645840812473</c:v>
                </c:pt>
                <c:pt idx="289">
                  <c:v>38.766915970457958</c:v>
                </c:pt>
                <c:pt idx="290">
                  <c:v>39.123228804534151</c:v>
                </c:pt>
                <c:pt idx="291">
                  <c:v>39.887800678351134</c:v>
                </c:pt>
                <c:pt idx="292">
                  <c:v>39.086702437105039</c:v>
                </c:pt>
                <c:pt idx="293">
                  <c:v>38.718715994204139</c:v>
                </c:pt>
                <c:pt idx="294">
                  <c:v>39.140428428981174</c:v>
                </c:pt>
                <c:pt idx="295">
                  <c:v>39.355552450637546</c:v>
                </c:pt>
                <c:pt idx="296">
                  <c:v>41.13772430631866</c:v>
                </c:pt>
                <c:pt idx="297">
                  <c:v>39.364913030369294</c:v>
                </c:pt>
                <c:pt idx="298">
                  <c:v>40.194002500795008</c:v>
                </c:pt>
                <c:pt idx="299">
                  <c:v>40.41621422013344</c:v>
                </c:pt>
                <c:pt idx="300">
                  <c:v>42.411396606396465</c:v>
                </c:pt>
                <c:pt idx="301">
                  <c:v>41.013540269244118</c:v>
                </c:pt>
                <c:pt idx="302">
                  <c:v>41.754255818008083</c:v>
                </c:pt>
                <c:pt idx="303">
                  <c:v>39.291818958025111</c:v>
                </c:pt>
                <c:pt idx="304">
                  <c:v>40.045180785493926</c:v>
                </c:pt>
                <c:pt idx="305">
                  <c:v>39.696807103415715</c:v>
                </c:pt>
                <c:pt idx="306">
                  <c:v>39.337198288398881</c:v>
                </c:pt>
                <c:pt idx="307">
                  <c:v>41.17292342735265</c:v>
                </c:pt>
                <c:pt idx="308">
                  <c:v>38.952854925317268</c:v>
                </c:pt>
                <c:pt idx="309">
                  <c:v>38.226844238764876</c:v>
                </c:pt>
                <c:pt idx="310">
                  <c:v>39.215034687682589</c:v>
                </c:pt>
                <c:pt idx="311">
                  <c:v>38.537519786847071</c:v>
                </c:pt>
                <c:pt idx="312">
                  <c:v>38.689484100949386</c:v>
                </c:pt>
                <c:pt idx="313">
                  <c:v>38.390140495470916</c:v>
                </c:pt>
                <c:pt idx="314">
                  <c:v>39.136971020809462</c:v>
                </c:pt>
                <c:pt idx="315">
                  <c:v>39.358352225018635</c:v>
                </c:pt>
                <c:pt idx="316">
                  <c:v>37.75293272651728</c:v>
                </c:pt>
                <c:pt idx="317">
                  <c:v>37.130015550455965</c:v>
                </c:pt>
                <c:pt idx="318">
                  <c:v>36.338179336131347</c:v>
                </c:pt>
                <c:pt idx="319">
                  <c:v>38.060006125756026</c:v>
                </c:pt>
                <c:pt idx="320">
                  <c:v>35.565601112542041</c:v>
                </c:pt>
                <c:pt idx="321">
                  <c:v>35.213650704929407</c:v>
                </c:pt>
                <c:pt idx="322">
                  <c:v>36.016808207301175</c:v>
                </c:pt>
                <c:pt idx="323">
                  <c:v>36.535703923664016</c:v>
                </c:pt>
                <c:pt idx="324">
                  <c:v>35.733811391585817</c:v>
                </c:pt>
                <c:pt idx="325">
                  <c:v>37.289053415017918</c:v>
                </c:pt>
                <c:pt idx="326">
                  <c:v>37.220662248793019</c:v>
                </c:pt>
                <c:pt idx="327">
                  <c:v>35.749278710079011</c:v>
                </c:pt>
                <c:pt idx="328">
                  <c:v>34.535858938340667</c:v>
                </c:pt>
                <c:pt idx="329">
                  <c:v>33.291923685479745</c:v>
                </c:pt>
                <c:pt idx="330">
                  <c:v>33.769064273783407</c:v>
                </c:pt>
                <c:pt idx="331">
                  <c:v>34.281620024293488</c:v>
                </c:pt>
                <c:pt idx="332">
                  <c:v>35.084753125283086</c:v>
                </c:pt>
                <c:pt idx="333">
                  <c:v>35.462841972093031</c:v>
                </c:pt>
                <c:pt idx="334">
                  <c:v>35.306977869710252</c:v>
                </c:pt>
                <c:pt idx="335">
                  <c:v>35.413742071641742</c:v>
                </c:pt>
                <c:pt idx="336">
                  <c:v>34.091809293822394</c:v>
                </c:pt>
                <c:pt idx="337">
                  <c:v>36.540019586964391</c:v>
                </c:pt>
                <c:pt idx="338">
                  <c:v>35.88412988587401</c:v>
                </c:pt>
                <c:pt idx="339">
                  <c:v>38.057455233557967</c:v>
                </c:pt>
                <c:pt idx="340">
                  <c:v>37.45712276065008</c:v>
                </c:pt>
                <c:pt idx="341">
                  <c:v>38.89131818034916</c:v>
                </c:pt>
                <c:pt idx="342">
                  <c:v>37.434039949159988</c:v>
                </c:pt>
                <c:pt idx="343">
                  <c:v>37.927648532720035</c:v>
                </c:pt>
                <c:pt idx="344">
                  <c:v>38.524343954789813</c:v>
                </c:pt>
                <c:pt idx="345">
                  <c:v>37.899808795239295</c:v>
                </c:pt>
                <c:pt idx="346">
                  <c:v>38.368528603314992</c:v>
                </c:pt>
                <c:pt idx="347">
                  <c:v>36.816059986209886</c:v>
                </c:pt>
                <c:pt idx="348">
                  <c:v>37.235770777250671</c:v>
                </c:pt>
                <c:pt idx="349">
                  <c:v>37.387379449681866</c:v>
                </c:pt>
                <c:pt idx="350">
                  <c:v>37.866364835955345</c:v>
                </c:pt>
                <c:pt idx="351">
                  <c:v>37.803527174926167</c:v>
                </c:pt>
                <c:pt idx="352">
                  <c:v>36.568264314236643</c:v>
                </c:pt>
                <c:pt idx="353">
                  <c:v>36.583640862216569</c:v>
                </c:pt>
                <c:pt idx="354">
                  <c:v>37.28865166490926</c:v>
                </c:pt>
                <c:pt idx="355">
                  <c:v>35.652640662213855</c:v>
                </c:pt>
                <c:pt idx="356">
                  <c:v>36.050217672638063</c:v>
                </c:pt>
                <c:pt idx="357">
                  <c:v>35.232684905410629</c:v>
                </c:pt>
                <c:pt idx="358">
                  <c:v>35.668907355916701</c:v>
                </c:pt>
                <c:pt idx="359">
                  <c:v>36.086099460152802</c:v>
                </c:pt>
                <c:pt idx="360">
                  <c:v>39.053561799933611</c:v>
                </c:pt>
                <c:pt idx="361">
                  <c:v>38.084848358563946</c:v>
                </c:pt>
                <c:pt idx="362">
                  <c:v>35.789032167010539</c:v>
                </c:pt>
                <c:pt idx="363">
                  <c:v>36.61906840124994</c:v>
                </c:pt>
                <c:pt idx="364">
                  <c:v>37.809416799298447</c:v>
                </c:pt>
                <c:pt idx="365">
                  <c:v>39.675833264328482</c:v>
                </c:pt>
                <c:pt idx="366">
                  <c:v>39.433860893405395</c:v>
                </c:pt>
                <c:pt idx="367">
                  <c:v>40.468134386140157</c:v>
                </c:pt>
                <c:pt idx="368">
                  <c:v>39.562532889648665</c:v>
                </c:pt>
                <c:pt idx="369">
                  <c:v>37.712106819704537</c:v>
                </c:pt>
                <c:pt idx="370">
                  <c:v>38.899744633272149</c:v>
                </c:pt>
                <c:pt idx="371">
                  <c:v>38.330777827517956</c:v>
                </c:pt>
                <c:pt idx="372">
                  <c:v>40.902726367390876</c:v>
                </c:pt>
                <c:pt idx="373">
                  <c:v>38.988052564519727</c:v>
                </c:pt>
                <c:pt idx="374">
                  <c:v>38.812169135389034</c:v>
                </c:pt>
                <c:pt idx="375">
                  <c:v>37.607316147865447</c:v>
                </c:pt>
                <c:pt idx="376">
                  <c:v>37.775284188124637</c:v>
                </c:pt>
                <c:pt idx="377">
                  <c:v>37.783027318643853</c:v>
                </c:pt>
                <c:pt idx="378">
                  <c:v>38.141639726691778</c:v>
                </c:pt>
                <c:pt idx="379">
                  <c:v>38.150896290488532</c:v>
                </c:pt>
                <c:pt idx="380">
                  <c:v>37.379426074808123</c:v>
                </c:pt>
                <c:pt idx="381">
                  <c:v>37.630047412063149</c:v>
                </c:pt>
                <c:pt idx="382">
                  <c:v>37.987997164091936</c:v>
                </c:pt>
                <c:pt idx="383">
                  <c:v>38.401829318662919</c:v>
                </c:pt>
                <c:pt idx="384">
                  <c:v>38.769694386438253</c:v>
                </c:pt>
                <c:pt idx="385">
                  <c:v>39.788678505245649</c:v>
                </c:pt>
                <c:pt idx="386">
                  <c:v>39.241641460456947</c:v>
                </c:pt>
                <c:pt idx="387">
                  <c:v>39.348749331853035</c:v>
                </c:pt>
                <c:pt idx="388">
                  <c:v>41.13368926274245</c:v>
                </c:pt>
                <c:pt idx="389">
                  <c:v>39.05335995202536</c:v>
                </c:pt>
                <c:pt idx="390">
                  <c:v>39.103615092546455</c:v>
                </c:pt>
                <c:pt idx="391">
                  <c:v>39.00648677753437</c:v>
                </c:pt>
                <c:pt idx="392">
                  <c:v>39.295983134935192</c:v>
                </c:pt>
                <c:pt idx="393">
                  <c:v>39.392770219950044</c:v>
                </c:pt>
                <c:pt idx="394">
                  <c:v>37.225696045319566</c:v>
                </c:pt>
                <c:pt idx="395">
                  <c:v>38.360588717571517</c:v>
                </c:pt>
                <c:pt idx="396">
                  <c:v>36.85952712949387</c:v>
                </c:pt>
                <c:pt idx="397">
                  <c:v>38.021592844037336</c:v>
                </c:pt>
                <c:pt idx="398">
                  <c:v>35.721792462701366</c:v>
                </c:pt>
                <c:pt idx="399">
                  <c:v>36.504891590399133</c:v>
                </c:pt>
                <c:pt idx="400">
                  <c:v>38.008810569913635</c:v>
                </c:pt>
                <c:pt idx="401">
                  <c:v>37.756607330216745</c:v>
                </c:pt>
                <c:pt idx="402">
                  <c:v>39.237998201317765</c:v>
                </c:pt>
                <c:pt idx="403">
                  <c:v>37.940388712634459</c:v>
                </c:pt>
                <c:pt idx="404">
                  <c:v>37.317283444785147</c:v>
                </c:pt>
                <c:pt idx="405">
                  <c:v>37.94426435997638</c:v>
                </c:pt>
                <c:pt idx="406">
                  <c:v>39.145217872096545</c:v>
                </c:pt>
                <c:pt idx="407">
                  <c:v>37.809896468794953</c:v>
                </c:pt>
                <c:pt idx="408">
                  <c:v>39.084747675584175</c:v>
                </c:pt>
                <c:pt idx="409">
                  <c:v>38.677069816415965</c:v>
                </c:pt>
                <c:pt idx="410">
                  <c:v>39.169558497085042</c:v>
                </c:pt>
                <c:pt idx="411">
                  <c:v>37.392631766506177</c:v>
                </c:pt>
                <c:pt idx="412">
                  <c:v>38.330731803409535</c:v>
                </c:pt>
                <c:pt idx="413">
                  <c:v>38.046038750886396</c:v>
                </c:pt>
                <c:pt idx="414">
                  <c:v>36.618122080396724</c:v>
                </c:pt>
                <c:pt idx="415">
                  <c:v>38.233159255963685</c:v>
                </c:pt>
                <c:pt idx="416">
                  <c:v>37.985342231125493</c:v>
                </c:pt>
                <c:pt idx="417">
                  <c:v>38.095808476046443</c:v>
                </c:pt>
                <c:pt idx="418">
                  <c:v>38.856057091636906</c:v>
                </c:pt>
                <c:pt idx="419">
                  <c:v>37.041569706101988</c:v>
                </c:pt>
                <c:pt idx="420">
                  <c:v>38.48962824780569</c:v>
                </c:pt>
                <c:pt idx="421">
                  <c:v>38.477943320708981</c:v>
                </c:pt>
                <c:pt idx="422">
                  <c:v>37.540042649393911</c:v>
                </c:pt>
                <c:pt idx="423">
                  <c:v>37.534135442174311</c:v>
                </c:pt>
                <c:pt idx="424">
                  <c:v>37.440826772770059</c:v>
                </c:pt>
                <c:pt idx="425">
                  <c:v>37.989526091555206</c:v>
                </c:pt>
                <c:pt idx="426">
                  <c:v>38.358918040690526</c:v>
                </c:pt>
                <c:pt idx="427">
                  <c:v>37.687847730081536</c:v>
                </c:pt>
                <c:pt idx="428">
                  <c:v>37.657321060022227</c:v>
                </c:pt>
                <c:pt idx="429">
                  <c:v>38.050292935759671</c:v>
                </c:pt>
                <c:pt idx="430">
                  <c:v>39.183669580190099</c:v>
                </c:pt>
                <c:pt idx="431">
                  <c:v>39.268956144833808</c:v>
                </c:pt>
                <c:pt idx="432">
                  <c:v>41.783646824884329</c:v>
                </c:pt>
                <c:pt idx="433">
                  <c:v>39.14173039885501</c:v>
                </c:pt>
                <c:pt idx="434">
                  <c:v>38.898174612420448</c:v>
                </c:pt>
                <c:pt idx="435">
                  <c:v>39.311129716907097</c:v>
                </c:pt>
                <c:pt idx="436">
                  <c:v>39.239554536218172</c:v>
                </c:pt>
                <c:pt idx="437">
                  <c:v>38.784176524960117</c:v>
                </c:pt>
                <c:pt idx="438">
                  <c:v>38.607761200724646</c:v>
                </c:pt>
                <c:pt idx="439">
                  <c:v>41.036358959259474</c:v>
                </c:pt>
                <c:pt idx="440">
                  <c:v>40.186117218972562</c:v>
                </c:pt>
                <c:pt idx="441">
                  <c:v>41.957423529091777</c:v>
                </c:pt>
                <c:pt idx="442">
                  <c:v>41.544013754462505</c:v>
                </c:pt>
                <c:pt idx="443">
                  <c:v>43.574098172856061</c:v>
                </c:pt>
                <c:pt idx="444">
                  <c:v>42.382864623409176</c:v>
                </c:pt>
                <c:pt idx="445">
                  <c:v>38.844693323807277</c:v>
                </c:pt>
                <c:pt idx="446">
                  <c:v>38.670694995492155</c:v>
                </c:pt>
                <c:pt idx="447">
                  <c:v>40.74260032589055</c:v>
                </c:pt>
                <c:pt idx="448">
                  <c:v>38.417658305520554</c:v>
                </c:pt>
                <c:pt idx="449">
                  <c:v>38.903954845651221</c:v>
                </c:pt>
                <c:pt idx="450">
                  <c:v>38.146703084301592</c:v>
                </c:pt>
                <c:pt idx="451">
                  <c:v>37.673680740376</c:v>
                </c:pt>
                <c:pt idx="452">
                  <c:v>37.565084538306124</c:v>
                </c:pt>
                <c:pt idx="453">
                  <c:v>36.220973234542299</c:v>
                </c:pt>
                <c:pt idx="454">
                  <c:v>35.867876913855248</c:v>
                </c:pt>
                <c:pt idx="455">
                  <c:v>36.110594466355373</c:v>
                </c:pt>
                <c:pt idx="456">
                  <c:v>35.928076113663174</c:v>
                </c:pt>
                <c:pt idx="457">
                  <c:v>36.377682963883672</c:v>
                </c:pt>
                <c:pt idx="458">
                  <c:v>36.961981967723069</c:v>
                </c:pt>
                <c:pt idx="459">
                  <c:v>35.916225886593487</c:v>
                </c:pt>
                <c:pt idx="460">
                  <c:v>36.03459795550912</c:v>
                </c:pt>
                <c:pt idx="461">
                  <c:v>37.527615720663938</c:v>
                </c:pt>
                <c:pt idx="462">
                  <c:v>38.769218377500017</c:v>
                </c:pt>
                <c:pt idx="463">
                  <c:v>39.393248097677478</c:v>
                </c:pt>
                <c:pt idx="464">
                  <c:v>39.403983199591778</c:v>
                </c:pt>
                <c:pt idx="465">
                  <c:v>38.263106645662866</c:v>
                </c:pt>
                <c:pt idx="466">
                  <c:v>38.254476387341555</c:v>
                </c:pt>
                <c:pt idx="467">
                  <c:v>38.376529984523614</c:v>
                </c:pt>
                <c:pt idx="468">
                  <c:v>37.251009432471392</c:v>
                </c:pt>
                <c:pt idx="469">
                  <c:v>40.677163806088679</c:v>
                </c:pt>
                <c:pt idx="470">
                  <c:v>40.4868352146622</c:v>
                </c:pt>
                <c:pt idx="471">
                  <c:v>40.134704755981716</c:v>
                </c:pt>
                <c:pt idx="472">
                  <c:v>39.957508364606198</c:v>
                </c:pt>
                <c:pt idx="473">
                  <c:v>37.991969675547537</c:v>
                </c:pt>
                <c:pt idx="474">
                  <c:v>39.92074316837968</c:v>
                </c:pt>
                <c:pt idx="475">
                  <c:v>38.295438293708045</c:v>
                </c:pt>
                <c:pt idx="476">
                  <c:v>39.085422206679759</c:v>
                </c:pt>
                <c:pt idx="477">
                  <c:v>39.578767662307833</c:v>
                </c:pt>
                <c:pt idx="478">
                  <c:v>40.001110257391048</c:v>
                </c:pt>
                <c:pt idx="479">
                  <c:v>41.160879308434531</c:v>
                </c:pt>
                <c:pt idx="480">
                  <c:v>40.423279579079015</c:v>
                </c:pt>
                <c:pt idx="481">
                  <c:v>39.642195108046593</c:v>
                </c:pt>
                <c:pt idx="482">
                  <c:v>39.436834333331277</c:v>
                </c:pt>
                <c:pt idx="483">
                  <c:v>41.062143147961379</c:v>
                </c:pt>
                <c:pt idx="484">
                  <c:v>40.989288349103035</c:v>
                </c:pt>
                <c:pt idx="485">
                  <c:v>41.476732600074548</c:v>
                </c:pt>
                <c:pt idx="486">
                  <c:v>42.371025177589445</c:v>
                </c:pt>
                <c:pt idx="487">
                  <c:v>40.97758837546283</c:v>
                </c:pt>
                <c:pt idx="488">
                  <c:v>41.890992419917829</c:v>
                </c:pt>
                <c:pt idx="489">
                  <c:v>42.344750086739523</c:v>
                </c:pt>
                <c:pt idx="490">
                  <c:v>41.225353773839579</c:v>
                </c:pt>
                <c:pt idx="491">
                  <c:v>41.657900008522013</c:v>
                </c:pt>
                <c:pt idx="492">
                  <c:v>41.427476979359184</c:v>
                </c:pt>
                <c:pt idx="493">
                  <c:v>43.069851644441215</c:v>
                </c:pt>
                <c:pt idx="494">
                  <c:v>41.118190169570028</c:v>
                </c:pt>
                <c:pt idx="495">
                  <c:v>42.992522053001402</c:v>
                </c:pt>
                <c:pt idx="496">
                  <c:v>41.871491454339903</c:v>
                </c:pt>
                <c:pt idx="497">
                  <c:v>41.979122515339178</c:v>
                </c:pt>
                <c:pt idx="498">
                  <c:v>42.795574473678393</c:v>
                </c:pt>
                <c:pt idx="499">
                  <c:v>43.503601375317565</c:v>
                </c:pt>
                <c:pt idx="500">
                  <c:v>42.52518730999271</c:v>
                </c:pt>
                <c:pt idx="501">
                  <c:v>42.508396393794492</c:v>
                </c:pt>
                <c:pt idx="502">
                  <c:v>41.389330407967641</c:v>
                </c:pt>
                <c:pt idx="503">
                  <c:v>42.646847307780703</c:v>
                </c:pt>
                <c:pt idx="504">
                  <c:v>42.170303295417291</c:v>
                </c:pt>
                <c:pt idx="505">
                  <c:v>41.749206118162689</c:v>
                </c:pt>
                <c:pt idx="506">
                  <c:v>41.304694675911165</c:v>
                </c:pt>
                <c:pt idx="507">
                  <c:v>41.270971239340362</c:v>
                </c:pt>
                <c:pt idx="508">
                  <c:v>41.561915481538932</c:v>
                </c:pt>
                <c:pt idx="509">
                  <c:v>42.529579934116583</c:v>
                </c:pt>
                <c:pt idx="510">
                  <c:v>44.352196645665295</c:v>
                </c:pt>
                <c:pt idx="511">
                  <c:v>42.488636592222797</c:v>
                </c:pt>
                <c:pt idx="512">
                  <c:v>43.466309742821146</c:v>
                </c:pt>
                <c:pt idx="513">
                  <c:v>42.811688004151904</c:v>
                </c:pt>
                <c:pt idx="514">
                  <c:v>41.042192771022137</c:v>
                </c:pt>
                <c:pt idx="515">
                  <c:v>42.102004384944102</c:v>
                </c:pt>
                <c:pt idx="516">
                  <c:v>40.081146633880778</c:v>
                </c:pt>
                <c:pt idx="517">
                  <c:v>42.194474103057772</c:v>
                </c:pt>
                <c:pt idx="518">
                  <c:v>43.49383458779527</c:v>
                </c:pt>
                <c:pt idx="519">
                  <c:v>43.159513843584534</c:v>
                </c:pt>
                <c:pt idx="520">
                  <c:v>40.981114388530642</c:v>
                </c:pt>
                <c:pt idx="521">
                  <c:v>41.542711887549437</c:v>
                </c:pt>
                <c:pt idx="522">
                  <c:v>41.237346779660641</c:v>
                </c:pt>
                <c:pt idx="523">
                  <c:v>42.533147899227124</c:v>
                </c:pt>
                <c:pt idx="524">
                  <c:v>41.835465433493063</c:v>
                </c:pt>
                <c:pt idx="525">
                  <c:v>43.274341904000899</c:v>
                </c:pt>
                <c:pt idx="526">
                  <c:v>42.447236932877765</c:v>
                </c:pt>
                <c:pt idx="527">
                  <c:v>41.368519946221838</c:v>
                </c:pt>
                <c:pt idx="528">
                  <c:v>41.484354560206505</c:v>
                </c:pt>
                <c:pt idx="529">
                  <c:v>40.784336667696181</c:v>
                </c:pt>
                <c:pt idx="530">
                  <c:v>42.226116964537304</c:v>
                </c:pt>
                <c:pt idx="531">
                  <c:v>41.024882093567847</c:v>
                </c:pt>
                <c:pt idx="532">
                  <c:v>41.302106442048185</c:v>
                </c:pt>
                <c:pt idx="533">
                  <c:v>41.598961554374021</c:v>
                </c:pt>
                <c:pt idx="534">
                  <c:v>41.804819075017733</c:v>
                </c:pt>
                <c:pt idx="535">
                  <c:v>43.239940917400574</c:v>
                </c:pt>
                <c:pt idx="536">
                  <c:v>43.34149713014142</c:v>
                </c:pt>
                <c:pt idx="537">
                  <c:v>40.542232791620997</c:v>
                </c:pt>
                <c:pt idx="538">
                  <c:v>42.366381163057255</c:v>
                </c:pt>
                <c:pt idx="539">
                  <c:v>43.911451665740593</c:v>
                </c:pt>
                <c:pt idx="540">
                  <c:v>43.27691277025172</c:v>
                </c:pt>
                <c:pt idx="541">
                  <c:v>42.920542981020397</c:v>
                </c:pt>
                <c:pt idx="542">
                  <c:v>42.538547887347541</c:v>
                </c:pt>
                <c:pt idx="543">
                  <c:v>42.057030802374499</c:v>
                </c:pt>
                <c:pt idx="544">
                  <c:v>43.755781522638152</c:v>
                </c:pt>
                <c:pt idx="545">
                  <c:v>40.823187545284092</c:v>
                </c:pt>
                <c:pt idx="546">
                  <c:v>41.516599692096229</c:v>
                </c:pt>
                <c:pt idx="547">
                  <c:v>44.674770913449208</c:v>
                </c:pt>
                <c:pt idx="548">
                  <c:v>42.844907894225742</c:v>
                </c:pt>
                <c:pt idx="549">
                  <c:v>42.079429441202116</c:v>
                </c:pt>
                <c:pt idx="550">
                  <c:v>43.872679908963597</c:v>
                </c:pt>
                <c:pt idx="551">
                  <c:v>43.735092572015269</c:v>
                </c:pt>
                <c:pt idx="552">
                  <c:v>42.180392520248645</c:v>
                </c:pt>
                <c:pt idx="553">
                  <c:v>41.637925588018135</c:v>
                </c:pt>
                <c:pt idx="554">
                  <c:v>42.784269930046094</c:v>
                </c:pt>
                <c:pt idx="555">
                  <c:v>42.441255237921887</c:v>
                </c:pt>
                <c:pt idx="556">
                  <c:v>43.087273599392397</c:v>
                </c:pt>
                <c:pt idx="557">
                  <c:v>42.752242150735839</c:v>
                </c:pt>
                <c:pt idx="558">
                  <c:v>41.441432174825032</c:v>
                </c:pt>
                <c:pt idx="559">
                  <c:v>41.930753834325323</c:v>
                </c:pt>
                <c:pt idx="560">
                  <c:v>43.816311107212094</c:v>
                </c:pt>
                <c:pt idx="561">
                  <c:v>43.625426317814942</c:v>
                </c:pt>
                <c:pt idx="562">
                  <c:v>42.148056965438514</c:v>
                </c:pt>
                <c:pt idx="563">
                  <c:v>41.55783790213188</c:v>
                </c:pt>
                <c:pt idx="564">
                  <c:v>40.766334015634285</c:v>
                </c:pt>
                <c:pt idx="565">
                  <c:v>42.232624494620467</c:v>
                </c:pt>
                <c:pt idx="566">
                  <c:v>41.296313963075441</c:v>
                </c:pt>
                <c:pt idx="567">
                  <c:v>43.77520508607374</c:v>
                </c:pt>
                <c:pt idx="568">
                  <c:v>43.869662435914933</c:v>
                </c:pt>
                <c:pt idx="569">
                  <c:v>44.25712769856122</c:v>
                </c:pt>
                <c:pt idx="570">
                  <c:v>45.179221699231476</c:v>
                </c:pt>
                <c:pt idx="571">
                  <c:v>45.645370739473805</c:v>
                </c:pt>
                <c:pt idx="572">
                  <c:v>45.951858409888814</c:v>
                </c:pt>
                <c:pt idx="573">
                  <c:v>43.904502809558728</c:v>
                </c:pt>
                <c:pt idx="574">
                  <c:v>45.019039758472161</c:v>
                </c:pt>
                <c:pt idx="575">
                  <c:v>45.959480164436712</c:v>
                </c:pt>
                <c:pt idx="576">
                  <c:v>44.380671097084928</c:v>
                </c:pt>
                <c:pt idx="577">
                  <c:v>44.633501224531194</c:v>
                </c:pt>
                <c:pt idx="578">
                  <c:v>45.964963486701798</c:v>
                </c:pt>
                <c:pt idx="579">
                  <c:v>45.018667155869807</c:v>
                </c:pt>
                <c:pt idx="580">
                  <c:v>43.746196265331164</c:v>
                </c:pt>
                <c:pt idx="581">
                  <c:v>43.401467617082261</c:v>
                </c:pt>
                <c:pt idx="582">
                  <c:v>44.597075442292301</c:v>
                </c:pt>
                <c:pt idx="583">
                  <c:v>44.032645813319895</c:v>
                </c:pt>
                <c:pt idx="584">
                  <c:v>43.51775741872526</c:v>
                </c:pt>
                <c:pt idx="585">
                  <c:v>43.837517954124053</c:v>
                </c:pt>
                <c:pt idx="586">
                  <c:v>44.657335659330144</c:v>
                </c:pt>
                <c:pt idx="587">
                  <c:v>45.390004779386835</c:v>
                </c:pt>
                <c:pt idx="588">
                  <c:v>46.504754474893062</c:v>
                </c:pt>
                <c:pt idx="589">
                  <c:v>44.408978806303232</c:v>
                </c:pt>
                <c:pt idx="590">
                  <c:v>44.457434077236726</c:v>
                </c:pt>
                <c:pt idx="591">
                  <c:v>46.935018528151865</c:v>
                </c:pt>
                <c:pt idx="592">
                  <c:v>46.98178153919087</c:v>
                </c:pt>
                <c:pt idx="593">
                  <c:v>43.943234103334468</c:v>
                </c:pt>
                <c:pt idx="594">
                  <c:v>45.589429912461171</c:v>
                </c:pt>
                <c:pt idx="595">
                  <c:v>44.141825040873563</c:v>
                </c:pt>
                <c:pt idx="596">
                  <c:v>43.937047582174905</c:v>
                </c:pt>
                <c:pt idx="597">
                  <c:v>44.025114641850863</c:v>
                </c:pt>
                <c:pt idx="598">
                  <c:v>45.926725695832353</c:v>
                </c:pt>
                <c:pt idx="599">
                  <c:v>41.992804580960879</c:v>
                </c:pt>
                <c:pt idx="600">
                  <c:v>44.168072991915956</c:v>
                </c:pt>
                <c:pt idx="601">
                  <c:v>43.670954966179494</c:v>
                </c:pt>
                <c:pt idx="602">
                  <c:v>44.117715972752791</c:v>
                </c:pt>
                <c:pt idx="603">
                  <c:v>44.451633745726539</c:v>
                </c:pt>
                <c:pt idx="604">
                  <c:v>43.351752370920501</c:v>
                </c:pt>
                <c:pt idx="605">
                  <c:v>42.915469669916831</c:v>
                </c:pt>
                <c:pt idx="606">
                  <c:v>44.237811199468858</c:v>
                </c:pt>
                <c:pt idx="607">
                  <c:v>46.008833022594047</c:v>
                </c:pt>
                <c:pt idx="608">
                  <c:v>45.689066901211575</c:v>
                </c:pt>
                <c:pt idx="609">
                  <c:v>45.584177862118132</c:v>
                </c:pt>
                <c:pt idx="610">
                  <c:v>44.040161070739522</c:v>
                </c:pt>
                <c:pt idx="611">
                  <c:v>44.332298468589123</c:v>
                </c:pt>
                <c:pt idx="612">
                  <c:v>42.945535474781195</c:v>
                </c:pt>
                <c:pt idx="613">
                  <c:v>44.236224626525768</c:v>
                </c:pt>
                <c:pt idx="614">
                  <c:v>45.408134117646561</c:v>
                </c:pt>
                <c:pt idx="615">
                  <c:v>42.059340171390211</c:v>
                </c:pt>
                <c:pt idx="616">
                  <c:v>41.617510765181422</c:v>
                </c:pt>
                <c:pt idx="617">
                  <c:v>43.051515126965541</c:v>
                </c:pt>
                <c:pt idx="618">
                  <c:v>42.604489115907448</c:v>
                </c:pt>
                <c:pt idx="619">
                  <c:v>42.813683953280083</c:v>
                </c:pt>
                <c:pt idx="620">
                  <c:v>41.417333148548835</c:v>
                </c:pt>
                <c:pt idx="621">
                  <c:v>43.569405434443318</c:v>
                </c:pt>
                <c:pt idx="622">
                  <c:v>43.558634901917024</c:v>
                </c:pt>
                <c:pt idx="623">
                  <c:v>43.985891537354455</c:v>
                </c:pt>
                <c:pt idx="624">
                  <c:v>40.882111810511915</c:v>
                </c:pt>
                <c:pt idx="625">
                  <c:v>39.416955686515429</c:v>
                </c:pt>
                <c:pt idx="626">
                  <c:v>40.399097555598146</c:v>
                </c:pt>
                <c:pt idx="627">
                  <c:v>40.803621055289582</c:v>
                </c:pt>
                <c:pt idx="628">
                  <c:v>39.580976145319696</c:v>
                </c:pt>
                <c:pt idx="629">
                  <c:v>39.173327221837937</c:v>
                </c:pt>
                <c:pt idx="630">
                  <c:v>39.287889114933485</c:v>
                </c:pt>
                <c:pt idx="631">
                  <c:v>38.142440354436005</c:v>
                </c:pt>
                <c:pt idx="632">
                  <c:v>37.99282978788716</c:v>
                </c:pt>
                <c:pt idx="633">
                  <c:v>39.415650315544461</c:v>
                </c:pt>
                <c:pt idx="634">
                  <c:v>39.025098595764895</c:v>
                </c:pt>
                <c:pt idx="635">
                  <c:v>39.23612144587316</c:v>
                </c:pt>
                <c:pt idx="636">
                  <c:v>39.474320869477467</c:v>
                </c:pt>
                <c:pt idx="637">
                  <c:v>40.08894501807292</c:v>
                </c:pt>
                <c:pt idx="638">
                  <c:v>39.495722995046798</c:v>
                </c:pt>
                <c:pt idx="639">
                  <c:v>39.468895227647465</c:v>
                </c:pt>
                <c:pt idx="640">
                  <c:v>36.904190875273208</c:v>
                </c:pt>
                <c:pt idx="641">
                  <c:v>35.264204958853789</c:v>
                </c:pt>
                <c:pt idx="642">
                  <c:v>36.711229438674067</c:v>
                </c:pt>
                <c:pt idx="643">
                  <c:v>36.53195943422503</c:v>
                </c:pt>
                <c:pt idx="644">
                  <c:v>34.962861526826764</c:v>
                </c:pt>
                <c:pt idx="645">
                  <c:v>33.904786932310849</c:v>
                </c:pt>
                <c:pt idx="646">
                  <c:v>34.418331903473842</c:v>
                </c:pt>
                <c:pt idx="647">
                  <c:v>34.619907278383785</c:v>
                </c:pt>
                <c:pt idx="648">
                  <c:v>35.089978706454112</c:v>
                </c:pt>
                <c:pt idx="649">
                  <c:v>38.962727420037488</c:v>
                </c:pt>
                <c:pt idx="650">
                  <c:v>39.733491808503388</c:v>
                </c:pt>
                <c:pt idx="651">
                  <c:v>39.947052934387713</c:v>
                </c:pt>
                <c:pt idx="652">
                  <c:v>39.135925647829957</c:v>
                </c:pt>
                <c:pt idx="653">
                  <c:v>39.421176224022275</c:v>
                </c:pt>
                <c:pt idx="654">
                  <c:v>39.067862058904488</c:v>
                </c:pt>
                <c:pt idx="655">
                  <c:v>37.923210053374312</c:v>
                </c:pt>
                <c:pt idx="656">
                  <c:v>39.049333841481669</c:v>
                </c:pt>
                <c:pt idx="657">
                  <c:v>39.663293360995795</c:v>
                </c:pt>
                <c:pt idx="658">
                  <c:v>39.892572471118733</c:v>
                </c:pt>
                <c:pt idx="659">
                  <c:v>40.179908229506381</c:v>
                </c:pt>
                <c:pt idx="660">
                  <c:v>40.382986085894807</c:v>
                </c:pt>
                <c:pt idx="661">
                  <c:v>39.87282360842029</c:v>
                </c:pt>
                <c:pt idx="662">
                  <c:v>42.951984306203677</c:v>
                </c:pt>
                <c:pt idx="663">
                  <c:v>41.202497065883854</c:v>
                </c:pt>
                <c:pt idx="664">
                  <c:v>42.148257285861689</c:v>
                </c:pt>
                <c:pt idx="665">
                  <c:v>41.261217386403743</c:v>
                </c:pt>
                <c:pt idx="666">
                  <c:v>42.57792719670136</c:v>
                </c:pt>
                <c:pt idx="667">
                  <c:v>39.392978396274707</c:v>
                </c:pt>
                <c:pt idx="668">
                  <c:v>41.068713182095877</c:v>
                </c:pt>
                <c:pt idx="669">
                  <c:v>41.203848418526697</c:v>
                </c:pt>
                <c:pt idx="670">
                  <c:v>40.356689229087458</c:v>
                </c:pt>
                <c:pt idx="671">
                  <c:v>43.338608390716118</c:v>
                </c:pt>
                <c:pt idx="672">
                  <c:v>43.764699469191292</c:v>
                </c:pt>
                <c:pt idx="673">
                  <c:v>50.165970481471469</c:v>
                </c:pt>
                <c:pt idx="674">
                  <c:v>46.406231069674249</c:v>
                </c:pt>
                <c:pt idx="675">
                  <c:v>47.83729684142979</c:v>
                </c:pt>
                <c:pt idx="676">
                  <c:v>44.958654579177598</c:v>
                </c:pt>
                <c:pt idx="677">
                  <c:v>46.247401374545142</c:v>
                </c:pt>
                <c:pt idx="678">
                  <c:v>47.925296227392693</c:v>
                </c:pt>
                <c:pt idx="679">
                  <c:v>47.693894630042671</c:v>
                </c:pt>
                <c:pt idx="680">
                  <c:v>47.231152940081415</c:v>
                </c:pt>
                <c:pt idx="681">
                  <c:v>47.575053331708972</c:v>
                </c:pt>
                <c:pt idx="682">
                  <c:v>47.346654865828263</c:v>
                </c:pt>
                <c:pt idx="683">
                  <c:v>47.616073205314073</c:v>
                </c:pt>
                <c:pt idx="684">
                  <c:v>45.421847175953822</c:v>
                </c:pt>
                <c:pt idx="685">
                  <c:v>45.853257321910618</c:v>
                </c:pt>
                <c:pt idx="686">
                  <c:v>44.563542035335509</c:v>
                </c:pt>
                <c:pt idx="687">
                  <c:v>43.277284455310422</c:v>
                </c:pt>
                <c:pt idx="688">
                  <c:v>44.780699904691261</c:v>
                </c:pt>
                <c:pt idx="689">
                  <c:v>44.239031719559641</c:v>
                </c:pt>
                <c:pt idx="690">
                  <c:v>43.817744085009522</c:v>
                </c:pt>
                <c:pt idx="691">
                  <c:v>45.727557257379196</c:v>
                </c:pt>
                <c:pt idx="692">
                  <c:v>42.957092714098955</c:v>
                </c:pt>
                <c:pt idx="693">
                  <c:v>42.765004084008318</c:v>
                </c:pt>
                <c:pt idx="694">
                  <c:v>43.049865734957251</c:v>
                </c:pt>
                <c:pt idx="695">
                  <c:v>41.268438238862991</c:v>
                </c:pt>
                <c:pt idx="696">
                  <c:v>41.369576294318087</c:v>
                </c:pt>
                <c:pt idx="697">
                  <c:v>38.917476814132463</c:v>
                </c:pt>
                <c:pt idx="698">
                  <c:v>41.388809934363699</c:v>
                </c:pt>
                <c:pt idx="699">
                  <c:v>42.365950565582388</c:v>
                </c:pt>
                <c:pt idx="700">
                  <c:v>44.557043620948519</c:v>
                </c:pt>
                <c:pt idx="701">
                  <c:v>43.277283385241446</c:v>
                </c:pt>
                <c:pt idx="702">
                  <c:v>41.922194126817466</c:v>
                </c:pt>
                <c:pt idx="703">
                  <c:v>41.397233669834719</c:v>
                </c:pt>
                <c:pt idx="704">
                  <c:v>42.146829899596675</c:v>
                </c:pt>
                <c:pt idx="705">
                  <c:v>42.890033464003722</c:v>
                </c:pt>
                <c:pt idx="706">
                  <c:v>42.068959997221562</c:v>
                </c:pt>
                <c:pt idx="707">
                  <c:v>44.065472261917414</c:v>
                </c:pt>
                <c:pt idx="708">
                  <c:v>42.102369227887856</c:v>
                </c:pt>
                <c:pt idx="709">
                  <c:v>42.354791257917739</c:v>
                </c:pt>
                <c:pt idx="710">
                  <c:v>43.36422806751014</c:v>
                </c:pt>
                <c:pt idx="711">
                  <c:v>41.936846822649755</c:v>
                </c:pt>
                <c:pt idx="712">
                  <c:v>44.33248323799166</c:v>
                </c:pt>
                <c:pt idx="713">
                  <c:v>45.659720426573557</c:v>
                </c:pt>
                <c:pt idx="714">
                  <c:v>45.61304121610582</c:v>
                </c:pt>
                <c:pt idx="715">
                  <c:v>47.969053056569848</c:v>
                </c:pt>
                <c:pt idx="716">
                  <c:v>45.684180526806735</c:v>
                </c:pt>
                <c:pt idx="717">
                  <c:v>44.936448401380851</c:v>
                </c:pt>
                <c:pt idx="718">
                  <c:v>44.632085259566004</c:v>
                </c:pt>
                <c:pt idx="719">
                  <c:v>45.916374510131547</c:v>
                </c:pt>
                <c:pt idx="720">
                  <c:v>44.48136695543792</c:v>
                </c:pt>
                <c:pt idx="721">
                  <c:v>41.466872768498312</c:v>
                </c:pt>
                <c:pt idx="722">
                  <c:v>41.769505538350103</c:v>
                </c:pt>
                <c:pt idx="723">
                  <c:v>41.265768846729131</c:v>
                </c:pt>
                <c:pt idx="724">
                  <c:v>43.248138120921389</c:v>
                </c:pt>
                <c:pt idx="725">
                  <c:v>42.302945871933041</c:v>
                </c:pt>
                <c:pt idx="726">
                  <c:v>40.924598097756579</c:v>
                </c:pt>
                <c:pt idx="727">
                  <c:v>40.776402954352243</c:v>
                </c:pt>
                <c:pt idx="728">
                  <c:v>42.98741562899562</c:v>
                </c:pt>
                <c:pt idx="729">
                  <c:v>41.622451744255748</c:v>
                </c:pt>
                <c:pt idx="730">
                  <c:v>42.561973442973894</c:v>
                </c:pt>
                <c:pt idx="731">
                  <c:v>40.975781730053598</c:v>
                </c:pt>
                <c:pt idx="732">
                  <c:v>39.598663390581777</c:v>
                </c:pt>
                <c:pt idx="733">
                  <c:v>40.43025790915182</c:v>
                </c:pt>
                <c:pt idx="734">
                  <c:v>43.011842536405581</c:v>
                </c:pt>
                <c:pt idx="735">
                  <c:v>42.151662856013225</c:v>
                </c:pt>
                <c:pt idx="736">
                  <c:v>42.507441190045107</c:v>
                </c:pt>
                <c:pt idx="737">
                  <c:v>43.70995505102384</c:v>
                </c:pt>
                <c:pt idx="738">
                  <c:v>42.292357568674866</c:v>
                </c:pt>
                <c:pt idx="739">
                  <c:v>41.993140485830679</c:v>
                </c:pt>
                <c:pt idx="740">
                  <c:v>42.173133871611817</c:v>
                </c:pt>
                <c:pt idx="741">
                  <c:v>39.480544964685812</c:v>
                </c:pt>
                <c:pt idx="742">
                  <c:v>42.001127601095845</c:v>
                </c:pt>
                <c:pt idx="743">
                  <c:v>42.05268403091636</c:v>
                </c:pt>
                <c:pt idx="744">
                  <c:v>41.795129106642484</c:v>
                </c:pt>
                <c:pt idx="745">
                  <c:v>41.819076300907888</c:v>
                </c:pt>
                <c:pt idx="746">
                  <c:v>42.447255488437186</c:v>
                </c:pt>
                <c:pt idx="747">
                  <c:v>41.333270400864869</c:v>
                </c:pt>
                <c:pt idx="748">
                  <c:v>41.785301230190029</c:v>
                </c:pt>
                <c:pt idx="749">
                  <c:v>41.637797841092343</c:v>
                </c:pt>
                <c:pt idx="750">
                  <c:v>43.321631604431595</c:v>
                </c:pt>
                <c:pt idx="751">
                  <c:v>41.129337705632054</c:v>
                </c:pt>
                <c:pt idx="752">
                  <c:v>39.895066409246063</c:v>
                </c:pt>
                <c:pt idx="753">
                  <c:v>38.592422761425567</c:v>
                </c:pt>
                <c:pt idx="754">
                  <c:v>39.855506884734048</c:v>
                </c:pt>
                <c:pt idx="755">
                  <c:v>40.281095931102818</c:v>
                </c:pt>
                <c:pt idx="756">
                  <c:v>41.294435131228155</c:v>
                </c:pt>
                <c:pt idx="757">
                  <c:v>41.261780970763382</c:v>
                </c:pt>
                <c:pt idx="758">
                  <c:v>42.617981314897847</c:v>
                </c:pt>
                <c:pt idx="759">
                  <c:v>40.606493387478743</c:v>
                </c:pt>
                <c:pt idx="760">
                  <c:v>39.20902912172221</c:v>
                </c:pt>
                <c:pt idx="761">
                  <c:v>40.342895437375816</c:v>
                </c:pt>
                <c:pt idx="762">
                  <c:v>42.960161439508823</c:v>
                </c:pt>
                <c:pt idx="763">
                  <c:v>40.939812957405323</c:v>
                </c:pt>
                <c:pt idx="764">
                  <c:v>40.558462278138727</c:v>
                </c:pt>
                <c:pt idx="765">
                  <c:v>38.85118858079921</c:v>
                </c:pt>
                <c:pt idx="766">
                  <c:v>38.314162761692828</c:v>
                </c:pt>
                <c:pt idx="767">
                  <c:v>39.60768840499702</c:v>
                </c:pt>
                <c:pt idx="768">
                  <c:v>38.535548547864074</c:v>
                </c:pt>
                <c:pt idx="769">
                  <c:v>38.050640428235241</c:v>
                </c:pt>
                <c:pt idx="770">
                  <c:v>40.001019474063476</c:v>
                </c:pt>
                <c:pt idx="771">
                  <c:v>40.197780550141516</c:v>
                </c:pt>
                <c:pt idx="772">
                  <c:v>39.509407571032128</c:v>
                </c:pt>
                <c:pt idx="773">
                  <c:v>38.034586713928029</c:v>
                </c:pt>
                <c:pt idx="774">
                  <c:v>36.060722278041055</c:v>
                </c:pt>
                <c:pt idx="775">
                  <c:v>38.769549761815277</c:v>
                </c:pt>
                <c:pt idx="776">
                  <c:v>37.659272057666499</c:v>
                </c:pt>
                <c:pt idx="777">
                  <c:v>39.499851370539368</c:v>
                </c:pt>
                <c:pt idx="778">
                  <c:v>38.433830468066844</c:v>
                </c:pt>
                <c:pt idx="779">
                  <c:v>38.667811896787157</c:v>
                </c:pt>
                <c:pt idx="780">
                  <c:v>37.774855125291381</c:v>
                </c:pt>
                <c:pt idx="781">
                  <c:v>39.819514236420126</c:v>
                </c:pt>
                <c:pt idx="782">
                  <c:v>40.430209727889675</c:v>
                </c:pt>
                <c:pt idx="783">
                  <c:v>39.997807791488825</c:v>
                </c:pt>
                <c:pt idx="784">
                  <c:v>41.22187620115816</c:v>
                </c:pt>
                <c:pt idx="785">
                  <c:v>40.244317417656433</c:v>
                </c:pt>
                <c:pt idx="786">
                  <c:v>39.893184716347747</c:v>
                </c:pt>
                <c:pt idx="787">
                  <c:v>41.697612821994589</c:v>
                </c:pt>
                <c:pt idx="788">
                  <c:v>40.144286760145654</c:v>
                </c:pt>
                <c:pt idx="789">
                  <c:v>40.679616380451108</c:v>
                </c:pt>
                <c:pt idx="790">
                  <c:v>38.729014022998328</c:v>
                </c:pt>
                <c:pt idx="791">
                  <c:v>37.570123164859424</c:v>
                </c:pt>
                <c:pt idx="792">
                  <c:v>36.405606245317855</c:v>
                </c:pt>
                <c:pt idx="793">
                  <c:v>37.202934227602661</c:v>
                </c:pt>
                <c:pt idx="794">
                  <c:v>35.184700329040581</c:v>
                </c:pt>
                <c:pt idx="795">
                  <c:v>35.268865500752547</c:v>
                </c:pt>
                <c:pt idx="796">
                  <c:v>35.033439379346191</c:v>
                </c:pt>
                <c:pt idx="797">
                  <c:v>34.458624708974789</c:v>
                </c:pt>
                <c:pt idx="798">
                  <c:v>34.368970527813318</c:v>
                </c:pt>
                <c:pt idx="799">
                  <c:v>34.666418489769242</c:v>
                </c:pt>
                <c:pt idx="800">
                  <c:v>35.322256628694916</c:v>
                </c:pt>
                <c:pt idx="801">
                  <c:v>35.089527006303811</c:v>
                </c:pt>
                <c:pt idx="802">
                  <c:v>34.526629117045964</c:v>
                </c:pt>
                <c:pt idx="803">
                  <c:v>34.65827609925185</c:v>
                </c:pt>
                <c:pt idx="804">
                  <c:v>33.517921405635008</c:v>
                </c:pt>
                <c:pt idx="805">
                  <c:v>33.445622354724627</c:v>
                </c:pt>
                <c:pt idx="806">
                  <c:v>33.811713062359232</c:v>
                </c:pt>
                <c:pt idx="807">
                  <c:v>33.512870861615895</c:v>
                </c:pt>
                <c:pt idx="808">
                  <c:v>33.596696587324935</c:v>
                </c:pt>
                <c:pt idx="809">
                  <c:v>33.488243590416268</c:v>
                </c:pt>
                <c:pt idx="810">
                  <c:v>34.368585386714777</c:v>
                </c:pt>
                <c:pt idx="811">
                  <c:v>33.337060703653371</c:v>
                </c:pt>
                <c:pt idx="812">
                  <c:v>33.564955642790906</c:v>
                </c:pt>
                <c:pt idx="813">
                  <c:v>34.249048528691453</c:v>
                </c:pt>
                <c:pt idx="814">
                  <c:v>33.645928724926954</c:v>
                </c:pt>
                <c:pt idx="815">
                  <c:v>33.316510371812335</c:v>
                </c:pt>
                <c:pt idx="816">
                  <c:v>33.38345409886211</c:v>
                </c:pt>
                <c:pt idx="817">
                  <c:v>33.928207386026031</c:v>
                </c:pt>
                <c:pt idx="818">
                  <c:v>33.81618774999999</c:v>
                </c:pt>
                <c:pt idx="819">
                  <c:v>34.091413874538539</c:v>
                </c:pt>
                <c:pt idx="820">
                  <c:v>34.386695199899279</c:v>
                </c:pt>
                <c:pt idx="821">
                  <c:v>33.712247539387519</c:v>
                </c:pt>
                <c:pt idx="822">
                  <c:v>34.039728535031301</c:v>
                </c:pt>
                <c:pt idx="823">
                  <c:v>34.217552639194274</c:v>
                </c:pt>
                <c:pt idx="824">
                  <c:v>34.064299836287979</c:v>
                </c:pt>
                <c:pt idx="825">
                  <c:v>34.239211317882969</c:v>
                </c:pt>
                <c:pt idx="826">
                  <c:v>33.665696299434387</c:v>
                </c:pt>
                <c:pt idx="827">
                  <c:v>33.964401159468558</c:v>
                </c:pt>
                <c:pt idx="828">
                  <c:v>34.717755857666099</c:v>
                </c:pt>
                <c:pt idx="829">
                  <c:v>34.407881279725174</c:v>
                </c:pt>
                <c:pt idx="830">
                  <c:v>35.410137793651842</c:v>
                </c:pt>
                <c:pt idx="831">
                  <c:v>35.000231803858938</c:v>
                </c:pt>
                <c:pt idx="832">
                  <c:v>35.432599450988256</c:v>
                </c:pt>
                <c:pt idx="833">
                  <c:v>34.598561346365869</c:v>
                </c:pt>
                <c:pt idx="834">
                  <c:v>34.180992236221343</c:v>
                </c:pt>
                <c:pt idx="835">
                  <c:v>34.004442353330333</c:v>
                </c:pt>
                <c:pt idx="836">
                  <c:v>34.403116544774043</c:v>
                </c:pt>
                <c:pt idx="837">
                  <c:v>34.729228893464622</c:v>
                </c:pt>
                <c:pt idx="838">
                  <c:v>35.650901970108343</c:v>
                </c:pt>
                <c:pt idx="839">
                  <c:v>34.665066998139224</c:v>
                </c:pt>
                <c:pt idx="840">
                  <c:v>34.466715468590309</c:v>
                </c:pt>
                <c:pt idx="841">
                  <c:v>34.247849897171584</c:v>
                </c:pt>
                <c:pt idx="842">
                  <c:v>34.316185351547404</c:v>
                </c:pt>
                <c:pt idx="843">
                  <c:v>34.046979778798971</c:v>
                </c:pt>
                <c:pt idx="844">
                  <c:v>34.233540911649598</c:v>
                </c:pt>
                <c:pt idx="845">
                  <c:v>35.336814616836918</c:v>
                </c:pt>
                <c:pt idx="846">
                  <c:v>34.272720014169479</c:v>
                </c:pt>
                <c:pt idx="847">
                  <c:v>34.842960744902598</c:v>
                </c:pt>
                <c:pt idx="848">
                  <c:v>34.01943383434196</c:v>
                </c:pt>
                <c:pt idx="849">
                  <c:v>34.522720966227197</c:v>
                </c:pt>
                <c:pt idx="850">
                  <c:v>34.534249863009826</c:v>
                </c:pt>
                <c:pt idx="851">
                  <c:v>34.051095717598557</c:v>
                </c:pt>
                <c:pt idx="852">
                  <c:v>34.660157951057236</c:v>
                </c:pt>
                <c:pt idx="853">
                  <c:v>34.298694930887009</c:v>
                </c:pt>
                <c:pt idx="854">
                  <c:v>39.408681695467408</c:v>
                </c:pt>
                <c:pt idx="855">
                  <c:v>41.016774893090044</c:v>
                </c:pt>
                <c:pt idx="856">
                  <c:v>41.386206884833342</c:v>
                </c:pt>
                <c:pt idx="857">
                  <c:v>44.925660399545698</c:v>
                </c:pt>
                <c:pt idx="858">
                  <c:v>45.797364829467327</c:v>
                </c:pt>
                <c:pt idx="859">
                  <c:v>45.401189733869316</c:v>
                </c:pt>
                <c:pt idx="860">
                  <c:v>45.27599715575294</c:v>
                </c:pt>
                <c:pt idx="861">
                  <c:v>47.98124914655029</c:v>
                </c:pt>
                <c:pt idx="862">
                  <c:v>46.679023729373895</c:v>
                </c:pt>
                <c:pt idx="863">
                  <c:v>45.782160658188261</c:v>
                </c:pt>
                <c:pt idx="864">
                  <c:v>45.741850677269007</c:v>
                </c:pt>
                <c:pt idx="865">
                  <c:v>48.33771557667194</c:v>
                </c:pt>
                <c:pt idx="866">
                  <c:v>44.610759758779878</c:v>
                </c:pt>
                <c:pt idx="867">
                  <c:v>45.445793243221047</c:v>
                </c:pt>
                <c:pt idx="868">
                  <c:v>46.231522858558819</c:v>
                </c:pt>
                <c:pt idx="869">
                  <c:v>42.612253009226627</c:v>
                </c:pt>
                <c:pt idx="870">
                  <c:v>43.771480926786097</c:v>
                </c:pt>
                <c:pt idx="871">
                  <c:v>43.866052082716536</c:v>
                </c:pt>
                <c:pt idx="872">
                  <c:v>41.170524964313827</c:v>
                </c:pt>
                <c:pt idx="873">
                  <c:v>40.930383424876688</c:v>
                </c:pt>
                <c:pt idx="874">
                  <c:v>40.840068093039932</c:v>
                </c:pt>
                <c:pt idx="875">
                  <c:v>44.57707425215505</c:v>
                </c:pt>
                <c:pt idx="876">
                  <c:v>40.217797333737565</c:v>
                </c:pt>
                <c:pt idx="877">
                  <c:v>41.199927268313331</c:v>
                </c:pt>
                <c:pt idx="878">
                  <c:v>42.718721872665725</c:v>
                </c:pt>
                <c:pt idx="879">
                  <c:v>43.704218822264536</c:v>
                </c:pt>
                <c:pt idx="880">
                  <c:v>40.192917445370128</c:v>
                </c:pt>
                <c:pt idx="881">
                  <c:v>41.459934704720631</c:v>
                </c:pt>
                <c:pt idx="882">
                  <c:v>40.563182011991962</c:v>
                </c:pt>
                <c:pt idx="883">
                  <c:v>43.219829204846484</c:v>
                </c:pt>
                <c:pt idx="884">
                  <c:v>43.257689914302809</c:v>
                </c:pt>
                <c:pt idx="885">
                  <c:v>47.604607325371504</c:v>
                </c:pt>
                <c:pt idx="886">
                  <c:v>44.71970237157003</c:v>
                </c:pt>
                <c:pt idx="887">
                  <c:v>45.00690668405479</c:v>
                </c:pt>
                <c:pt idx="888">
                  <c:v>41.134113090262183</c:v>
                </c:pt>
                <c:pt idx="889">
                  <c:v>42.295264873893039</c:v>
                </c:pt>
                <c:pt idx="890">
                  <c:v>41.202323088823221</c:v>
                </c:pt>
                <c:pt idx="891">
                  <c:v>40.337169699345367</c:v>
                </c:pt>
                <c:pt idx="892">
                  <c:v>39.848889070226967</c:v>
                </c:pt>
                <c:pt idx="893">
                  <c:v>39.767726040223891</c:v>
                </c:pt>
                <c:pt idx="894">
                  <c:v>40.729704144522273</c:v>
                </c:pt>
                <c:pt idx="895">
                  <c:v>37.92637836447927</c:v>
                </c:pt>
                <c:pt idx="896">
                  <c:v>38.466388120516285</c:v>
                </c:pt>
                <c:pt idx="897">
                  <c:v>37.374743178589171</c:v>
                </c:pt>
                <c:pt idx="898">
                  <c:v>38.610215173188678</c:v>
                </c:pt>
                <c:pt idx="899">
                  <c:v>37.278103090999991</c:v>
                </c:pt>
                <c:pt idx="900">
                  <c:v>36.36715095211688</c:v>
                </c:pt>
                <c:pt idx="901">
                  <c:v>35.955325321923361</c:v>
                </c:pt>
                <c:pt idx="902">
                  <c:v>38.409915599321643</c:v>
                </c:pt>
                <c:pt idx="903">
                  <c:v>39.496323770183011</c:v>
                </c:pt>
                <c:pt idx="904">
                  <c:v>39.465623012536689</c:v>
                </c:pt>
                <c:pt idx="905">
                  <c:v>37.475510203494508</c:v>
                </c:pt>
                <c:pt idx="906">
                  <c:v>38.837839224702563</c:v>
                </c:pt>
                <c:pt idx="907">
                  <c:v>38.432145144319321</c:v>
                </c:pt>
                <c:pt idx="908">
                  <c:v>42.104327930602928</c:v>
                </c:pt>
                <c:pt idx="909">
                  <c:v>38.793518510242656</c:v>
                </c:pt>
                <c:pt idx="910">
                  <c:v>38.057006107442653</c:v>
                </c:pt>
                <c:pt idx="911">
                  <c:v>37.599880724811712</c:v>
                </c:pt>
                <c:pt idx="912">
                  <c:v>36.533446798687066</c:v>
                </c:pt>
                <c:pt idx="913">
                  <c:v>38.621142940422963</c:v>
                </c:pt>
                <c:pt idx="914">
                  <c:v>38.536732342266049</c:v>
                </c:pt>
                <c:pt idx="915">
                  <c:v>37.17334938965881</c:v>
                </c:pt>
                <c:pt idx="916">
                  <c:v>40.207164313580996</c:v>
                </c:pt>
                <c:pt idx="917">
                  <c:v>39.564630276021887</c:v>
                </c:pt>
                <c:pt idx="918">
                  <c:v>39.89005316938723</c:v>
                </c:pt>
                <c:pt idx="919">
                  <c:v>40.533545115592631</c:v>
                </c:pt>
                <c:pt idx="920">
                  <c:v>41.70404065555865</c:v>
                </c:pt>
                <c:pt idx="921">
                  <c:v>44.360985413083768</c:v>
                </c:pt>
                <c:pt idx="922">
                  <c:v>44.832918498256419</c:v>
                </c:pt>
                <c:pt idx="923">
                  <c:v>44.790808254354943</c:v>
                </c:pt>
                <c:pt idx="924">
                  <c:v>43.110915446658183</c:v>
                </c:pt>
                <c:pt idx="925">
                  <c:v>42.326908597147074</c:v>
                </c:pt>
                <c:pt idx="926">
                  <c:v>43.136654339762416</c:v>
                </c:pt>
                <c:pt idx="927">
                  <c:v>48.324411558153294</c:v>
                </c:pt>
                <c:pt idx="928">
                  <c:v>45.453537848278401</c:v>
                </c:pt>
                <c:pt idx="929">
                  <c:v>44.818427639462882</c:v>
                </c:pt>
                <c:pt idx="930">
                  <c:v>46.302196280841919</c:v>
                </c:pt>
                <c:pt idx="931">
                  <c:v>46.247237701527716</c:v>
                </c:pt>
                <c:pt idx="932">
                  <c:v>46.168672885508279</c:v>
                </c:pt>
                <c:pt idx="933">
                  <c:v>43.723305488708519</c:v>
                </c:pt>
                <c:pt idx="934">
                  <c:v>43.931617139042984</c:v>
                </c:pt>
                <c:pt idx="935">
                  <c:v>45.888454864379277</c:v>
                </c:pt>
                <c:pt idx="936">
                  <c:v>45.876305261146413</c:v>
                </c:pt>
                <c:pt idx="937">
                  <c:v>42.125643920310395</c:v>
                </c:pt>
                <c:pt idx="938">
                  <c:v>41.3042074624992</c:v>
                </c:pt>
                <c:pt idx="939">
                  <c:v>41.926101226899171</c:v>
                </c:pt>
                <c:pt idx="940">
                  <c:v>42.027927419405586</c:v>
                </c:pt>
                <c:pt idx="941">
                  <c:v>41.969621995972382</c:v>
                </c:pt>
                <c:pt idx="942">
                  <c:v>41.971598273625474</c:v>
                </c:pt>
                <c:pt idx="943">
                  <c:v>43.311830524330681</c:v>
                </c:pt>
                <c:pt idx="944">
                  <c:v>44.802536788317653</c:v>
                </c:pt>
                <c:pt idx="945">
                  <c:v>44.008402242858196</c:v>
                </c:pt>
                <c:pt idx="946">
                  <c:v>43.334973777937385</c:v>
                </c:pt>
                <c:pt idx="947">
                  <c:v>39.909510845022631</c:v>
                </c:pt>
                <c:pt idx="948">
                  <c:v>41.888465871448219</c:v>
                </c:pt>
                <c:pt idx="949">
                  <c:v>43.606220548713779</c:v>
                </c:pt>
                <c:pt idx="950">
                  <c:v>42.181084672301616</c:v>
                </c:pt>
                <c:pt idx="951">
                  <c:v>43.232988754943023</c:v>
                </c:pt>
                <c:pt idx="952">
                  <c:v>41.504782582751972</c:v>
                </c:pt>
                <c:pt idx="953">
                  <c:v>41.848590800651813</c:v>
                </c:pt>
                <c:pt idx="954">
                  <c:v>44.399639638962427</c:v>
                </c:pt>
                <c:pt idx="955">
                  <c:v>44.973541306081195</c:v>
                </c:pt>
                <c:pt idx="956">
                  <c:v>47.921959643265104</c:v>
                </c:pt>
                <c:pt idx="957">
                  <c:v>45.865295188799863</c:v>
                </c:pt>
                <c:pt idx="958">
                  <c:v>45.094523196976155</c:v>
                </c:pt>
                <c:pt idx="959">
                  <c:v>45.79470402357979</c:v>
                </c:pt>
                <c:pt idx="960">
                  <c:v>42.784382676576676</c:v>
                </c:pt>
                <c:pt idx="961">
                  <c:v>41.714421878391661</c:v>
                </c:pt>
                <c:pt idx="962">
                  <c:v>41.121752274841576</c:v>
                </c:pt>
                <c:pt idx="963">
                  <c:v>40.023848436778636</c:v>
                </c:pt>
                <c:pt idx="964">
                  <c:v>39.868860850141637</c:v>
                </c:pt>
                <c:pt idx="965">
                  <c:v>42.252913661900728</c:v>
                </c:pt>
                <c:pt idx="966">
                  <c:v>43.337420193286128</c:v>
                </c:pt>
                <c:pt idx="967">
                  <c:v>42.759260250556622</c:v>
                </c:pt>
                <c:pt idx="968">
                  <c:v>42.841027328362578</c:v>
                </c:pt>
                <c:pt idx="969">
                  <c:v>43.103821374776928</c:v>
                </c:pt>
                <c:pt idx="970">
                  <c:v>42.853154517909765</c:v>
                </c:pt>
                <c:pt idx="971">
                  <c:v>40.554464963302308</c:v>
                </c:pt>
                <c:pt idx="972">
                  <c:v>40.756814624897132</c:v>
                </c:pt>
                <c:pt idx="973">
                  <c:v>39.375683976270352</c:v>
                </c:pt>
                <c:pt idx="974">
                  <c:v>39.220939888811031</c:v>
                </c:pt>
                <c:pt idx="975">
                  <c:v>40.737856018162574</c:v>
                </c:pt>
                <c:pt idx="976">
                  <c:v>41.806169027158234</c:v>
                </c:pt>
                <c:pt idx="977">
                  <c:v>41.058329311674171</c:v>
                </c:pt>
                <c:pt idx="978">
                  <c:v>39.961383998942537</c:v>
                </c:pt>
                <c:pt idx="979">
                  <c:v>43.081650133607134</c:v>
                </c:pt>
                <c:pt idx="980">
                  <c:v>42.725476096074168</c:v>
                </c:pt>
                <c:pt idx="981">
                  <c:v>44.521639645698109</c:v>
                </c:pt>
                <c:pt idx="982">
                  <c:v>43.900003824926692</c:v>
                </c:pt>
                <c:pt idx="983">
                  <c:v>44.60335888310351</c:v>
                </c:pt>
                <c:pt idx="984">
                  <c:v>44.853917481638156</c:v>
                </c:pt>
                <c:pt idx="985">
                  <c:v>42.703383262298047</c:v>
                </c:pt>
                <c:pt idx="986">
                  <c:v>41.471050045632389</c:v>
                </c:pt>
                <c:pt idx="987">
                  <c:v>39.81055110493476</c:v>
                </c:pt>
                <c:pt idx="988">
                  <c:v>39.205686419002916</c:v>
                </c:pt>
                <c:pt idx="989">
                  <c:v>39.995365069862039</c:v>
                </c:pt>
                <c:pt idx="990">
                  <c:v>41.18680289493188</c:v>
                </c:pt>
                <c:pt idx="991">
                  <c:v>40.944684857491879</c:v>
                </c:pt>
                <c:pt idx="992">
                  <c:v>40.938739950889115</c:v>
                </c:pt>
                <c:pt idx="993">
                  <c:v>42.070895199288735</c:v>
                </c:pt>
                <c:pt idx="994">
                  <c:v>41.206211178416019</c:v>
                </c:pt>
                <c:pt idx="995">
                  <c:v>39.817451860046106</c:v>
                </c:pt>
                <c:pt idx="996">
                  <c:v>40.217632024987878</c:v>
                </c:pt>
                <c:pt idx="997">
                  <c:v>41.784743053231928</c:v>
                </c:pt>
                <c:pt idx="998">
                  <c:v>41.533336033506401</c:v>
                </c:pt>
                <c:pt idx="999">
                  <c:v>39.831913935084039</c:v>
                </c:pt>
                <c:pt idx="1000">
                  <c:v>39.007660507016219</c:v>
                </c:pt>
                <c:pt idx="1001">
                  <c:v>39.14883567987183</c:v>
                </c:pt>
                <c:pt idx="1002">
                  <c:v>38.958100742367918</c:v>
                </c:pt>
                <c:pt idx="1003">
                  <c:v>40.020012038149702</c:v>
                </c:pt>
                <c:pt idx="1004">
                  <c:v>38.858395940751542</c:v>
                </c:pt>
                <c:pt idx="1005">
                  <c:v>40.003289034150782</c:v>
                </c:pt>
                <c:pt idx="1006">
                  <c:v>38.866356457026683</c:v>
                </c:pt>
                <c:pt idx="1007">
                  <c:v>40.276007770621419</c:v>
                </c:pt>
                <c:pt idx="1008">
                  <c:v>37.863899157487026</c:v>
                </c:pt>
                <c:pt idx="1009">
                  <c:v>39.217883761028119</c:v>
                </c:pt>
                <c:pt idx="1010">
                  <c:v>39.903832448333439</c:v>
                </c:pt>
                <c:pt idx="1011">
                  <c:v>38.056421665851445</c:v>
                </c:pt>
                <c:pt idx="1012">
                  <c:v>40.084551184061773</c:v>
                </c:pt>
                <c:pt idx="1013">
                  <c:v>39.406763619421277</c:v>
                </c:pt>
                <c:pt idx="1014">
                  <c:v>39.354945729912451</c:v>
                </c:pt>
                <c:pt idx="1015">
                  <c:v>38.970516137079265</c:v>
                </c:pt>
                <c:pt idx="1016">
                  <c:v>39.520332557796621</c:v>
                </c:pt>
                <c:pt idx="1017">
                  <c:v>38.242820155376535</c:v>
                </c:pt>
                <c:pt idx="1018">
                  <c:v>39.935533610279279</c:v>
                </c:pt>
                <c:pt idx="1019">
                  <c:v>39.163823838240226</c:v>
                </c:pt>
                <c:pt idx="1020">
                  <c:v>39.546965442002538</c:v>
                </c:pt>
                <c:pt idx="1021">
                  <c:v>38.890838956943355</c:v>
                </c:pt>
                <c:pt idx="1022">
                  <c:v>38.584311618406787</c:v>
                </c:pt>
                <c:pt idx="1023">
                  <c:v>39.630531071445546</c:v>
                </c:pt>
                <c:pt idx="1024">
                  <c:v>38.919915803778011</c:v>
                </c:pt>
                <c:pt idx="1025">
                  <c:v>40.138055710208832</c:v>
                </c:pt>
                <c:pt idx="1026">
                  <c:v>38.368046603595722</c:v>
                </c:pt>
                <c:pt idx="1027">
                  <c:v>36.000196184582514</c:v>
                </c:pt>
                <c:pt idx="1028">
                  <c:v>35.346046245777352</c:v>
                </c:pt>
                <c:pt idx="1029">
                  <c:v>35.198996034076764</c:v>
                </c:pt>
                <c:pt idx="1030">
                  <c:v>35.500707592487117</c:v>
                </c:pt>
                <c:pt idx="1031">
                  <c:v>34.757030669816444</c:v>
                </c:pt>
                <c:pt idx="1032">
                  <c:v>33.953627550281631</c:v>
                </c:pt>
                <c:pt idx="1033">
                  <c:v>33.928743677363443</c:v>
                </c:pt>
                <c:pt idx="1034">
                  <c:v>34.55091178910542</c:v>
                </c:pt>
                <c:pt idx="1035">
                  <c:v>33.979622999044388</c:v>
                </c:pt>
                <c:pt idx="1036">
                  <c:v>33.710531956478356</c:v>
                </c:pt>
                <c:pt idx="1037">
                  <c:v>32.672830821919305</c:v>
                </c:pt>
                <c:pt idx="1038">
                  <c:v>32.711074494194541</c:v>
                </c:pt>
                <c:pt idx="1039">
                  <c:v>32.562551215216892</c:v>
                </c:pt>
                <c:pt idx="1040">
                  <c:v>33.036583918712488</c:v>
                </c:pt>
                <c:pt idx="1041">
                  <c:v>33.100124896548962</c:v>
                </c:pt>
                <c:pt idx="1042">
                  <c:v>33.229619911903761</c:v>
                </c:pt>
                <c:pt idx="1043">
                  <c:v>33.001977168426713</c:v>
                </c:pt>
                <c:pt idx="1044">
                  <c:v>32.159009272676343</c:v>
                </c:pt>
                <c:pt idx="1045">
                  <c:v>32.090209391524162</c:v>
                </c:pt>
                <c:pt idx="1046">
                  <c:v>33.151806617803665</c:v>
                </c:pt>
                <c:pt idx="1047">
                  <c:v>33.418236866628995</c:v>
                </c:pt>
                <c:pt idx="1048">
                  <c:v>34.048230504768433</c:v>
                </c:pt>
                <c:pt idx="1049">
                  <c:v>33.58983949287822</c:v>
                </c:pt>
                <c:pt idx="1050">
                  <c:v>32.454411954868505</c:v>
                </c:pt>
                <c:pt idx="1051">
                  <c:v>33.577943097821731</c:v>
                </c:pt>
                <c:pt idx="1052">
                  <c:v>32.94648886200752</c:v>
                </c:pt>
                <c:pt idx="1053">
                  <c:v>32.70487793666419</c:v>
                </c:pt>
                <c:pt idx="1054">
                  <c:v>34.410337331797571</c:v>
                </c:pt>
                <c:pt idx="1055">
                  <c:v>32.850956396200687</c:v>
                </c:pt>
                <c:pt idx="1056">
                  <c:v>32.174315891009336</c:v>
                </c:pt>
                <c:pt idx="1057">
                  <c:v>32.113756321832838</c:v>
                </c:pt>
                <c:pt idx="1058">
                  <c:v>32.354410643595102</c:v>
                </c:pt>
                <c:pt idx="1059">
                  <c:v>32.705954340240325</c:v>
                </c:pt>
                <c:pt idx="1060">
                  <c:v>32.096006147483692</c:v>
                </c:pt>
                <c:pt idx="1061">
                  <c:v>31.810327480530717</c:v>
                </c:pt>
                <c:pt idx="1062">
                  <c:v>32.99939024790244</c:v>
                </c:pt>
                <c:pt idx="1063">
                  <c:v>33.296364375381465</c:v>
                </c:pt>
                <c:pt idx="1064">
                  <c:v>33.06094125046004</c:v>
                </c:pt>
                <c:pt idx="1065">
                  <c:v>34.531834147474548</c:v>
                </c:pt>
                <c:pt idx="1066">
                  <c:v>34.334880935670633</c:v>
                </c:pt>
                <c:pt idx="1067">
                  <c:v>34.006401766657056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B-47B2-9F19-BCB49B87F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62208"/>
        <c:axId val="454161224"/>
      </c:scatterChart>
      <c:valAx>
        <c:axId val="4541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61224"/>
        <c:crosses val="autoZero"/>
        <c:crossBetween val="midCat"/>
      </c:valAx>
      <c:valAx>
        <c:axId val="45416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6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parameters_com!$C$2:$C$1069</c:f>
              <c:numCache>
                <c:formatCode>General</c:formatCode>
                <c:ptCount val="1068"/>
                <c:pt idx="0">
                  <c:v>38.907196226823615</c:v>
                </c:pt>
                <c:pt idx="1">
                  <c:v>40.958262194828436</c:v>
                </c:pt>
                <c:pt idx="2">
                  <c:v>40.791447742064776</c:v>
                </c:pt>
                <c:pt idx="3">
                  <c:v>39.130132219016026</c:v>
                </c:pt>
                <c:pt idx="4">
                  <c:v>39.104916897233416</c:v>
                </c:pt>
                <c:pt idx="5">
                  <c:v>37.859351251522043</c:v>
                </c:pt>
                <c:pt idx="6">
                  <c:v>37.513670030757375</c:v>
                </c:pt>
                <c:pt idx="7">
                  <c:v>39.976574698680899</c:v>
                </c:pt>
                <c:pt idx="8">
                  <c:v>37.322932529924117</c:v>
                </c:pt>
                <c:pt idx="9">
                  <c:v>37.471122551938052</c:v>
                </c:pt>
                <c:pt idx="10">
                  <c:v>38.075064047494173</c:v>
                </c:pt>
                <c:pt idx="11">
                  <c:v>38.728860961873778</c:v>
                </c:pt>
                <c:pt idx="12">
                  <c:v>40.240164843329453</c:v>
                </c:pt>
                <c:pt idx="13">
                  <c:v>39.725339488680547</c:v>
                </c:pt>
                <c:pt idx="14">
                  <c:v>42.301661210640276</c:v>
                </c:pt>
                <c:pt idx="15">
                  <c:v>39.686638635489174</c:v>
                </c:pt>
                <c:pt idx="16">
                  <c:v>40.426767550919656</c:v>
                </c:pt>
                <c:pt idx="17">
                  <c:v>38.865671799043589</c:v>
                </c:pt>
                <c:pt idx="18">
                  <c:v>37.976919090558518</c:v>
                </c:pt>
                <c:pt idx="19">
                  <c:v>37.586596339121719</c:v>
                </c:pt>
                <c:pt idx="20">
                  <c:v>36.724640047893921</c:v>
                </c:pt>
                <c:pt idx="21">
                  <c:v>38.508866308614451</c:v>
                </c:pt>
                <c:pt idx="22">
                  <c:v>37.569102966511096</c:v>
                </c:pt>
                <c:pt idx="23">
                  <c:v>34.828286278869676</c:v>
                </c:pt>
                <c:pt idx="24">
                  <c:v>38.061761632588052</c:v>
                </c:pt>
                <c:pt idx="25">
                  <c:v>39.566750850830402</c:v>
                </c:pt>
                <c:pt idx="26">
                  <c:v>37.247876718548802</c:v>
                </c:pt>
                <c:pt idx="27">
                  <c:v>37.294762402015792</c:v>
                </c:pt>
                <c:pt idx="28">
                  <c:v>38.46933000289188</c:v>
                </c:pt>
                <c:pt idx="29">
                  <c:v>37.89614833049108</c:v>
                </c:pt>
                <c:pt idx="30">
                  <c:v>37.404837374831374</c:v>
                </c:pt>
                <c:pt idx="31">
                  <c:v>38.99157129841204</c:v>
                </c:pt>
                <c:pt idx="32">
                  <c:v>39.87817200323417</c:v>
                </c:pt>
                <c:pt idx="33">
                  <c:v>37.97178043818581</c:v>
                </c:pt>
                <c:pt idx="34">
                  <c:v>38.747819702284168</c:v>
                </c:pt>
                <c:pt idx="35">
                  <c:v>38.732641423190309</c:v>
                </c:pt>
                <c:pt idx="36">
                  <c:v>39.26765711218443</c:v>
                </c:pt>
                <c:pt idx="37">
                  <c:v>37.809766794464295</c:v>
                </c:pt>
                <c:pt idx="38">
                  <c:v>39.346325648673385</c:v>
                </c:pt>
                <c:pt idx="39">
                  <c:v>37.231770271630005</c:v>
                </c:pt>
                <c:pt idx="40">
                  <c:v>38.358872602035014</c:v>
                </c:pt>
                <c:pt idx="41">
                  <c:v>39.330569776216137</c:v>
                </c:pt>
                <c:pt idx="42">
                  <c:v>39.329509159657995</c:v>
                </c:pt>
                <c:pt idx="43">
                  <c:v>38.636485991033233</c:v>
                </c:pt>
                <c:pt idx="44">
                  <c:v>38.731431090623992</c:v>
                </c:pt>
                <c:pt idx="45">
                  <c:v>39.319653031929988</c:v>
                </c:pt>
                <c:pt idx="46">
                  <c:v>37.717004726349671</c:v>
                </c:pt>
                <c:pt idx="47">
                  <c:v>38.573774440430874</c:v>
                </c:pt>
                <c:pt idx="48">
                  <c:v>38.846021974348254</c:v>
                </c:pt>
                <c:pt idx="49">
                  <c:v>36.776341921654698</c:v>
                </c:pt>
                <c:pt idx="50">
                  <c:v>38.151582027623498</c:v>
                </c:pt>
                <c:pt idx="51">
                  <c:v>37.52611501999418</c:v>
                </c:pt>
                <c:pt idx="52">
                  <c:v>36.88262831949509</c:v>
                </c:pt>
                <c:pt idx="53">
                  <c:v>37.998183300050108</c:v>
                </c:pt>
                <c:pt idx="54">
                  <c:v>36.483377454540154</c:v>
                </c:pt>
                <c:pt idx="55">
                  <c:v>36.871700603852368</c:v>
                </c:pt>
                <c:pt idx="56">
                  <c:v>36.441797049277696</c:v>
                </c:pt>
                <c:pt idx="57">
                  <c:v>37.182715880786446</c:v>
                </c:pt>
                <c:pt idx="58">
                  <c:v>36.398639291898036</c:v>
                </c:pt>
                <c:pt idx="59">
                  <c:v>37.441985709203102</c:v>
                </c:pt>
                <c:pt idx="60">
                  <c:v>37.795480663930633</c:v>
                </c:pt>
                <c:pt idx="61">
                  <c:v>34.715304746943517</c:v>
                </c:pt>
                <c:pt idx="62">
                  <c:v>38.262558273349498</c:v>
                </c:pt>
                <c:pt idx="63">
                  <c:v>37.114667436810542</c:v>
                </c:pt>
                <c:pt idx="64">
                  <c:v>36.627497657946741</c:v>
                </c:pt>
                <c:pt idx="65">
                  <c:v>35.931926200147622</c:v>
                </c:pt>
                <c:pt idx="66">
                  <c:v>35.87317701173189</c:v>
                </c:pt>
                <c:pt idx="67">
                  <c:v>36.428327154812308</c:v>
                </c:pt>
                <c:pt idx="68">
                  <c:v>35.629167218309767</c:v>
                </c:pt>
                <c:pt idx="69">
                  <c:v>36.989890273728179</c:v>
                </c:pt>
                <c:pt idx="70">
                  <c:v>35.64300798512194</c:v>
                </c:pt>
                <c:pt idx="71">
                  <c:v>37.869720329595268</c:v>
                </c:pt>
                <c:pt idx="72">
                  <c:v>37.659214985203036</c:v>
                </c:pt>
                <c:pt idx="73">
                  <c:v>36.425130429249649</c:v>
                </c:pt>
                <c:pt idx="74">
                  <c:v>35.64259934950617</c:v>
                </c:pt>
                <c:pt idx="75">
                  <c:v>35.804683241818154</c:v>
                </c:pt>
                <c:pt idx="76">
                  <c:v>36.163985320917917</c:v>
                </c:pt>
                <c:pt idx="77">
                  <c:v>37.084288870253019</c:v>
                </c:pt>
                <c:pt idx="78">
                  <c:v>38.669144803268495</c:v>
                </c:pt>
                <c:pt idx="79">
                  <c:v>36.655499074539712</c:v>
                </c:pt>
                <c:pt idx="80">
                  <c:v>37.727838677565167</c:v>
                </c:pt>
                <c:pt idx="81">
                  <c:v>36.72943621194937</c:v>
                </c:pt>
                <c:pt idx="82">
                  <c:v>38.177409465526559</c:v>
                </c:pt>
                <c:pt idx="83">
                  <c:v>37.04824058018783</c:v>
                </c:pt>
                <c:pt idx="84">
                  <c:v>35.890982734936628</c:v>
                </c:pt>
                <c:pt idx="85">
                  <c:v>37.415751402735424</c:v>
                </c:pt>
                <c:pt idx="86">
                  <c:v>34.787764327591901</c:v>
                </c:pt>
                <c:pt idx="87">
                  <c:v>35.635573635127294</c:v>
                </c:pt>
                <c:pt idx="88">
                  <c:v>36.336239605201008</c:v>
                </c:pt>
                <c:pt idx="89">
                  <c:v>36.619599597774467</c:v>
                </c:pt>
                <c:pt idx="90">
                  <c:v>34.780682240951926</c:v>
                </c:pt>
                <c:pt idx="91">
                  <c:v>35.753536637162256</c:v>
                </c:pt>
                <c:pt idx="92">
                  <c:v>35.38842091171373</c:v>
                </c:pt>
                <c:pt idx="93">
                  <c:v>36.634790585346302</c:v>
                </c:pt>
                <c:pt idx="94">
                  <c:v>35.368343698445294</c:v>
                </c:pt>
                <c:pt idx="95">
                  <c:v>35.955020081373284</c:v>
                </c:pt>
                <c:pt idx="96">
                  <c:v>35.787275196092466</c:v>
                </c:pt>
                <c:pt idx="97">
                  <c:v>35.06324291584184</c:v>
                </c:pt>
                <c:pt idx="98">
                  <c:v>36.08341906872694</c:v>
                </c:pt>
                <c:pt idx="99">
                  <c:v>36.168854983655827</c:v>
                </c:pt>
                <c:pt idx="100">
                  <c:v>35.573833131359493</c:v>
                </c:pt>
                <c:pt idx="101">
                  <c:v>37.384597655661096</c:v>
                </c:pt>
                <c:pt idx="102">
                  <c:v>37.207971142290525</c:v>
                </c:pt>
                <c:pt idx="103">
                  <c:v>37.430794240486257</c:v>
                </c:pt>
                <c:pt idx="104">
                  <c:v>36.790494042646422</c:v>
                </c:pt>
                <c:pt idx="105">
                  <c:v>37.072147047738383</c:v>
                </c:pt>
                <c:pt idx="106">
                  <c:v>37.121516155142764</c:v>
                </c:pt>
                <c:pt idx="107">
                  <c:v>38.82715859108189</c:v>
                </c:pt>
                <c:pt idx="108">
                  <c:v>35.572517815003444</c:v>
                </c:pt>
                <c:pt idx="109">
                  <c:v>35.204340494459984</c:v>
                </c:pt>
                <c:pt idx="110">
                  <c:v>37.303927645758044</c:v>
                </c:pt>
                <c:pt idx="111">
                  <c:v>35.602339177218646</c:v>
                </c:pt>
                <c:pt idx="112">
                  <c:v>36.51009285176805</c:v>
                </c:pt>
                <c:pt idx="113">
                  <c:v>35.918645782803075</c:v>
                </c:pt>
                <c:pt idx="114">
                  <c:v>37.407235950042583</c:v>
                </c:pt>
                <c:pt idx="115">
                  <c:v>36.53510149271969</c:v>
                </c:pt>
                <c:pt idx="116">
                  <c:v>37.195206958847365</c:v>
                </c:pt>
                <c:pt idx="117">
                  <c:v>37.146860311428277</c:v>
                </c:pt>
                <c:pt idx="118">
                  <c:v>36.760381188520938</c:v>
                </c:pt>
                <c:pt idx="119">
                  <c:v>37.157002177040781</c:v>
                </c:pt>
                <c:pt idx="120">
                  <c:v>35.552851702847541</c:v>
                </c:pt>
                <c:pt idx="121">
                  <c:v>38.20225193309399</c:v>
                </c:pt>
                <c:pt idx="122">
                  <c:v>35.740837686819773</c:v>
                </c:pt>
                <c:pt idx="123">
                  <c:v>35.705826483230283</c:v>
                </c:pt>
                <c:pt idx="124">
                  <c:v>36.710939474928203</c:v>
                </c:pt>
                <c:pt idx="125">
                  <c:v>34.868479744094927</c:v>
                </c:pt>
                <c:pt idx="126">
                  <c:v>36.065505682210009</c:v>
                </c:pt>
                <c:pt idx="127">
                  <c:v>37.057993548729243</c:v>
                </c:pt>
                <c:pt idx="128">
                  <c:v>34.621270811071753</c:v>
                </c:pt>
                <c:pt idx="129">
                  <c:v>36.24024920387108</c:v>
                </c:pt>
                <c:pt idx="130">
                  <c:v>35.323851858590693</c:v>
                </c:pt>
                <c:pt idx="131">
                  <c:v>34.664475374266992</c:v>
                </c:pt>
                <c:pt idx="132">
                  <c:v>36.831896778058727</c:v>
                </c:pt>
                <c:pt idx="133">
                  <c:v>37.656356057150553</c:v>
                </c:pt>
                <c:pt idx="134">
                  <c:v>36.890473882211573</c:v>
                </c:pt>
                <c:pt idx="135">
                  <c:v>36.276567787040932</c:v>
                </c:pt>
                <c:pt idx="136">
                  <c:v>34.897461053824635</c:v>
                </c:pt>
                <c:pt idx="137">
                  <c:v>35.87159975816035</c:v>
                </c:pt>
                <c:pt idx="138">
                  <c:v>34.937537475531215</c:v>
                </c:pt>
                <c:pt idx="139">
                  <c:v>36.80504264902428</c:v>
                </c:pt>
                <c:pt idx="140">
                  <c:v>33.803872243759407</c:v>
                </c:pt>
                <c:pt idx="141">
                  <c:v>33.983059195390595</c:v>
                </c:pt>
                <c:pt idx="142">
                  <c:v>35.425361783368359</c:v>
                </c:pt>
                <c:pt idx="143">
                  <c:v>36.162428478546609</c:v>
                </c:pt>
                <c:pt idx="144">
                  <c:v>35.124660923337309</c:v>
                </c:pt>
                <c:pt idx="145">
                  <c:v>35.637900660113843</c:v>
                </c:pt>
                <c:pt idx="146">
                  <c:v>35.249395674360329</c:v>
                </c:pt>
                <c:pt idx="147">
                  <c:v>35.693318993552928</c:v>
                </c:pt>
                <c:pt idx="148">
                  <c:v>34.577889450935601</c:v>
                </c:pt>
                <c:pt idx="149">
                  <c:v>36.500275315860023</c:v>
                </c:pt>
                <c:pt idx="150">
                  <c:v>35.340545705646704</c:v>
                </c:pt>
                <c:pt idx="151">
                  <c:v>35.091379189847544</c:v>
                </c:pt>
                <c:pt idx="152">
                  <c:v>36.301222151286083</c:v>
                </c:pt>
                <c:pt idx="153">
                  <c:v>33.335058677866499</c:v>
                </c:pt>
                <c:pt idx="154">
                  <c:v>34.266325522829838</c:v>
                </c:pt>
                <c:pt idx="155">
                  <c:v>35.139014453697648</c:v>
                </c:pt>
                <c:pt idx="156">
                  <c:v>37.542736222499052</c:v>
                </c:pt>
                <c:pt idx="157">
                  <c:v>36.992812518879305</c:v>
                </c:pt>
                <c:pt idx="158">
                  <c:v>36.686614216138679</c:v>
                </c:pt>
                <c:pt idx="159">
                  <c:v>37.787000632377413</c:v>
                </c:pt>
                <c:pt idx="160">
                  <c:v>36.678354921747804</c:v>
                </c:pt>
                <c:pt idx="161">
                  <c:v>36.022624653808755</c:v>
                </c:pt>
                <c:pt idx="162">
                  <c:v>36.583703595042024</c:v>
                </c:pt>
                <c:pt idx="163">
                  <c:v>35.473451498429448</c:v>
                </c:pt>
                <c:pt idx="164">
                  <c:v>35.689559945460786</c:v>
                </c:pt>
                <c:pt idx="165">
                  <c:v>35.801301997254704</c:v>
                </c:pt>
                <c:pt idx="166">
                  <c:v>37.875848572260296</c:v>
                </c:pt>
                <c:pt idx="167">
                  <c:v>37.340810768282125</c:v>
                </c:pt>
                <c:pt idx="168">
                  <c:v>37.73929710522647</c:v>
                </c:pt>
                <c:pt idx="169">
                  <c:v>37.910702629694747</c:v>
                </c:pt>
                <c:pt idx="170">
                  <c:v>37.461930994027469</c:v>
                </c:pt>
                <c:pt idx="171">
                  <c:v>36.1805213964481</c:v>
                </c:pt>
                <c:pt idx="172">
                  <c:v>36.147197982046897</c:v>
                </c:pt>
                <c:pt idx="173">
                  <c:v>36.616546923257488</c:v>
                </c:pt>
                <c:pt idx="174">
                  <c:v>37.084408530756207</c:v>
                </c:pt>
                <c:pt idx="175">
                  <c:v>35.858798736289785</c:v>
                </c:pt>
                <c:pt idx="176">
                  <c:v>37.120823302623904</c:v>
                </c:pt>
                <c:pt idx="177">
                  <c:v>35.885060076173396</c:v>
                </c:pt>
                <c:pt idx="178">
                  <c:v>35.32938651220497</c:v>
                </c:pt>
                <c:pt idx="179">
                  <c:v>35.307186409393182</c:v>
                </c:pt>
                <c:pt idx="180">
                  <c:v>36.016345944069066</c:v>
                </c:pt>
                <c:pt idx="181">
                  <c:v>33.373049189307203</c:v>
                </c:pt>
                <c:pt idx="182">
                  <c:v>33.548422595253065</c:v>
                </c:pt>
                <c:pt idx="183">
                  <c:v>36.061448321383288</c:v>
                </c:pt>
                <c:pt idx="184">
                  <c:v>35.354657929578977</c:v>
                </c:pt>
                <c:pt idx="185">
                  <c:v>36.570452453769327</c:v>
                </c:pt>
                <c:pt idx="186">
                  <c:v>36.157977907466609</c:v>
                </c:pt>
                <c:pt idx="187">
                  <c:v>36.091840178432818</c:v>
                </c:pt>
                <c:pt idx="188">
                  <c:v>34.835946557848722</c:v>
                </c:pt>
                <c:pt idx="189">
                  <c:v>36.730248429190176</c:v>
                </c:pt>
                <c:pt idx="190">
                  <c:v>35.761397760706423</c:v>
                </c:pt>
                <c:pt idx="191">
                  <c:v>35.868871295048528</c:v>
                </c:pt>
                <c:pt idx="192">
                  <c:v>36.127684387351749</c:v>
                </c:pt>
                <c:pt idx="193">
                  <c:v>37.353408681973185</c:v>
                </c:pt>
                <c:pt idx="194">
                  <c:v>36.455168002359152</c:v>
                </c:pt>
                <c:pt idx="195">
                  <c:v>36.24518090657449</c:v>
                </c:pt>
                <c:pt idx="196">
                  <c:v>37.845918735123455</c:v>
                </c:pt>
                <c:pt idx="197">
                  <c:v>35.453857665319845</c:v>
                </c:pt>
                <c:pt idx="198">
                  <c:v>34.497461415057082</c:v>
                </c:pt>
                <c:pt idx="199">
                  <c:v>34.484340165430908</c:v>
                </c:pt>
                <c:pt idx="200">
                  <c:v>35.355466656414428</c:v>
                </c:pt>
                <c:pt idx="201">
                  <c:v>34.398126495576214</c:v>
                </c:pt>
                <c:pt idx="202">
                  <c:v>35.055319999828718</c:v>
                </c:pt>
                <c:pt idx="203">
                  <c:v>34.321178800477483</c:v>
                </c:pt>
                <c:pt idx="204">
                  <c:v>36.016293958245313</c:v>
                </c:pt>
                <c:pt idx="205">
                  <c:v>35.472499471264292</c:v>
                </c:pt>
                <c:pt idx="206">
                  <c:v>36.346602806300417</c:v>
                </c:pt>
                <c:pt idx="207">
                  <c:v>36.180571118018342</c:v>
                </c:pt>
                <c:pt idx="208">
                  <c:v>38.897680258425851</c:v>
                </c:pt>
                <c:pt idx="209">
                  <c:v>38.58041768140049</c:v>
                </c:pt>
                <c:pt idx="210">
                  <c:v>39.976135352095028</c:v>
                </c:pt>
                <c:pt idx="211">
                  <c:v>39.32041016454022</c:v>
                </c:pt>
                <c:pt idx="212">
                  <c:v>40.529427605226317</c:v>
                </c:pt>
                <c:pt idx="213">
                  <c:v>40.622115997819662</c:v>
                </c:pt>
                <c:pt idx="214">
                  <c:v>38.190556769297437</c:v>
                </c:pt>
                <c:pt idx="215">
                  <c:v>39.929289312429525</c:v>
                </c:pt>
                <c:pt idx="216">
                  <c:v>37.012224645986038</c:v>
                </c:pt>
                <c:pt idx="217">
                  <c:v>39.081062131111622</c:v>
                </c:pt>
                <c:pt idx="218">
                  <c:v>38.752951374585294</c:v>
                </c:pt>
                <c:pt idx="219">
                  <c:v>38.747384437132929</c:v>
                </c:pt>
                <c:pt idx="220">
                  <c:v>40.597775085298281</c:v>
                </c:pt>
                <c:pt idx="221">
                  <c:v>39.42887610872797</c:v>
                </c:pt>
                <c:pt idx="222">
                  <c:v>40.372791461800674</c:v>
                </c:pt>
                <c:pt idx="223">
                  <c:v>40.511285605161667</c:v>
                </c:pt>
                <c:pt idx="224">
                  <c:v>40.379002909606434</c:v>
                </c:pt>
                <c:pt idx="225">
                  <c:v>40.845750930723504</c:v>
                </c:pt>
                <c:pt idx="226">
                  <c:v>40.273552418489928</c:v>
                </c:pt>
                <c:pt idx="227">
                  <c:v>40.483804162864367</c:v>
                </c:pt>
                <c:pt idx="228">
                  <c:v>39.977806304792985</c:v>
                </c:pt>
                <c:pt idx="229">
                  <c:v>37.921587795644285</c:v>
                </c:pt>
                <c:pt idx="230">
                  <c:v>40.370373334945995</c:v>
                </c:pt>
                <c:pt idx="231">
                  <c:v>39.229126429591091</c:v>
                </c:pt>
                <c:pt idx="232">
                  <c:v>38.327686206829043</c:v>
                </c:pt>
                <c:pt idx="233">
                  <c:v>38.883576858304338</c:v>
                </c:pt>
                <c:pt idx="234">
                  <c:v>39.452438772901246</c:v>
                </c:pt>
                <c:pt idx="235">
                  <c:v>38.296235724456103</c:v>
                </c:pt>
                <c:pt idx="236">
                  <c:v>38.693296489287619</c:v>
                </c:pt>
                <c:pt idx="237">
                  <c:v>37.954312008464626</c:v>
                </c:pt>
                <c:pt idx="238">
                  <c:v>39.917413308677069</c:v>
                </c:pt>
                <c:pt idx="239">
                  <c:v>38.583481099226283</c:v>
                </c:pt>
                <c:pt idx="240">
                  <c:v>37.006551813167569</c:v>
                </c:pt>
                <c:pt idx="241">
                  <c:v>37.862567677150182</c:v>
                </c:pt>
                <c:pt idx="242">
                  <c:v>36.747579202001994</c:v>
                </c:pt>
                <c:pt idx="243">
                  <c:v>38.529722852872624</c:v>
                </c:pt>
                <c:pt idx="244">
                  <c:v>38.540497150082032</c:v>
                </c:pt>
                <c:pt idx="245">
                  <c:v>38.261016727797802</c:v>
                </c:pt>
                <c:pt idx="246">
                  <c:v>38.057885185028113</c:v>
                </c:pt>
                <c:pt idx="247">
                  <c:v>38.989339602196083</c:v>
                </c:pt>
                <c:pt idx="248">
                  <c:v>37.205291181908621</c:v>
                </c:pt>
                <c:pt idx="249">
                  <c:v>39.70873112504006</c:v>
                </c:pt>
                <c:pt idx="250">
                  <c:v>40.498469120374985</c:v>
                </c:pt>
                <c:pt idx="251">
                  <c:v>40.422016231505879</c:v>
                </c:pt>
                <c:pt idx="252">
                  <c:v>39.810098960146881</c:v>
                </c:pt>
                <c:pt idx="253">
                  <c:v>40.582328417093272</c:v>
                </c:pt>
                <c:pt idx="254">
                  <c:v>39.105279627227191</c:v>
                </c:pt>
                <c:pt idx="255">
                  <c:v>39.938662065156322</c:v>
                </c:pt>
                <c:pt idx="256">
                  <c:v>39.892007602142463</c:v>
                </c:pt>
                <c:pt idx="257">
                  <c:v>41.050085869764324</c:v>
                </c:pt>
                <c:pt idx="258">
                  <c:v>39.811437788503667</c:v>
                </c:pt>
                <c:pt idx="259">
                  <c:v>41.34367107286571</c:v>
                </c:pt>
                <c:pt idx="260">
                  <c:v>40.766467820223681</c:v>
                </c:pt>
                <c:pt idx="261">
                  <c:v>38.673866578100338</c:v>
                </c:pt>
                <c:pt idx="262">
                  <c:v>39.345824656290461</c:v>
                </c:pt>
                <c:pt idx="263">
                  <c:v>39.509496209414074</c:v>
                </c:pt>
                <c:pt idx="264">
                  <c:v>39.023509751635814</c:v>
                </c:pt>
                <c:pt idx="265">
                  <c:v>38.131193937938185</c:v>
                </c:pt>
                <c:pt idx="266">
                  <c:v>40.874675469654392</c:v>
                </c:pt>
                <c:pt idx="267">
                  <c:v>39.092447907966672</c:v>
                </c:pt>
                <c:pt idx="268">
                  <c:v>38.559044340667121</c:v>
                </c:pt>
                <c:pt idx="269">
                  <c:v>39.68805726625434</c:v>
                </c:pt>
                <c:pt idx="270">
                  <c:v>38.83918103008947</c:v>
                </c:pt>
                <c:pt idx="271">
                  <c:v>38.589708838698542</c:v>
                </c:pt>
                <c:pt idx="272">
                  <c:v>38.608821153354874</c:v>
                </c:pt>
                <c:pt idx="273">
                  <c:v>39.982483227926771</c:v>
                </c:pt>
                <c:pt idx="274">
                  <c:v>40.162034429942011</c:v>
                </c:pt>
                <c:pt idx="275">
                  <c:v>38.727681292361105</c:v>
                </c:pt>
                <c:pt idx="276">
                  <c:v>36.69957925258992</c:v>
                </c:pt>
                <c:pt idx="277">
                  <c:v>37.609685867963293</c:v>
                </c:pt>
                <c:pt idx="278">
                  <c:v>39.345803674359466</c:v>
                </c:pt>
                <c:pt idx="279">
                  <c:v>37.819136401396776</c:v>
                </c:pt>
                <c:pt idx="280">
                  <c:v>36.763537100071666</c:v>
                </c:pt>
                <c:pt idx="281">
                  <c:v>38.419942701082306</c:v>
                </c:pt>
                <c:pt idx="282">
                  <c:v>39.994777341990094</c:v>
                </c:pt>
                <c:pt idx="283">
                  <c:v>39.860707304950509</c:v>
                </c:pt>
                <c:pt idx="284">
                  <c:v>38.845070478161745</c:v>
                </c:pt>
                <c:pt idx="285">
                  <c:v>38.260778453051699</c:v>
                </c:pt>
                <c:pt idx="286">
                  <c:v>38.970438058730352</c:v>
                </c:pt>
                <c:pt idx="287">
                  <c:v>37.91519036353413</c:v>
                </c:pt>
                <c:pt idx="288">
                  <c:v>38.238345997557751</c:v>
                </c:pt>
                <c:pt idx="289">
                  <c:v>37.853468204921718</c:v>
                </c:pt>
                <c:pt idx="290">
                  <c:v>38.757536343098138</c:v>
                </c:pt>
                <c:pt idx="291">
                  <c:v>39.741364528688763</c:v>
                </c:pt>
                <c:pt idx="292">
                  <c:v>38.664806331125106</c:v>
                </c:pt>
                <c:pt idx="293">
                  <c:v>39.386829879784152</c:v>
                </c:pt>
                <c:pt idx="294">
                  <c:v>38.729136573476381</c:v>
                </c:pt>
                <c:pt idx="295">
                  <c:v>41.219387756645624</c:v>
                </c:pt>
                <c:pt idx="296">
                  <c:v>40.814833861252247</c:v>
                </c:pt>
                <c:pt idx="297">
                  <c:v>39.125519050974027</c:v>
                </c:pt>
                <c:pt idx="298">
                  <c:v>39.300270030469044</c:v>
                </c:pt>
                <c:pt idx="299">
                  <c:v>40.081231668441106</c:v>
                </c:pt>
                <c:pt idx="300">
                  <c:v>41.120035149944783</c:v>
                </c:pt>
                <c:pt idx="301">
                  <c:v>40.831266247818625</c:v>
                </c:pt>
                <c:pt idx="302">
                  <c:v>40.02693664626927</c:v>
                </c:pt>
                <c:pt idx="303">
                  <c:v>37.460424658236711</c:v>
                </c:pt>
                <c:pt idx="304">
                  <c:v>39.735795128568974</c:v>
                </c:pt>
                <c:pt idx="305">
                  <c:v>37.689513780568355</c:v>
                </c:pt>
                <c:pt idx="306">
                  <c:v>38.293996364869621</c:v>
                </c:pt>
                <c:pt idx="307">
                  <c:v>40.334444136391831</c:v>
                </c:pt>
                <c:pt idx="308">
                  <c:v>38.107459851635141</c:v>
                </c:pt>
                <c:pt idx="309">
                  <c:v>38.430639979438389</c:v>
                </c:pt>
                <c:pt idx="310">
                  <c:v>39.75622424544482</c:v>
                </c:pt>
                <c:pt idx="311">
                  <c:v>39.601208166199697</c:v>
                </c:pt>
                <c:pt idx="312">
                  <c:v>39.212168370404939</c:v>
                </c:pt>
                <c:pt idx="313">
                  <c:v>41.346799425714302</c:v>
                </c:pt>
                <c:pt idx="314">
                  <c:v>40.008676368783256</c:v>
                </c:pt>
                <c:pt idx="315">
                  <c:v>39.761419299962938</c:v>
                </c:pt>
                <c:pt idx="316">
                  <c:v>37.193419008525844</c:v>
                </c:pt>
                <c:pt idx="317">
                  <c:v>37.688853241360334</c:v>
                </c:pt>
                <c:pt idx="318">
                  <c:v>35.993396910030974</c:v>
                </c:pt>
                <c:pt idx="319">
                  <c:v>36.237683462067096</c:v>
                </c:pt>
                <c:pt idx="320">
                  <c:v>36.575297569234152</c:v>
                </c:pt>
                <c:pt idx="321">
                  <c:v>37.645684829106763</c:v>
                </c:pt>
                <c:pt idx="322">
                  <c:v>39.046749255773051</c:v>
                </c:pt>
                <c:pt idx="323">
                  <c:v>36.682862361343219</c:v>
                </c:pt>
                <c:pt idx="324">
                  <c:v>35.938181841700377</c:v>
                </c:pt>
                <c:pt idx="325">
                  <c:v>36.806599255810667</c:v>
                </c:pt>
                <c:pt idx="326">
                  <c:v>36.645619944548983</c:v>
                </c:pt>
                <c:pt idx="327">
                  <c:v>36.185203682449483</c:v>
                </c:pt>
                <c:pt idx="328">
                  <c:v>36.535896874115316</c:v>
                </c:pt>
                <c:pt idx="329">
                  <c:v>36.601610680040537</c:v>
                </c:pt>
                <c:pt idx="330">
                  <c:v>35.593080500486671</c:v>
                </c:pt>
                <c:pt idx="331">
                  <c:v>36.434818628027827</c:v>
                </c:pt>
                <c:pt idx="332">
                  <c:v>34.42576598300073</c:v>
                </c:pt>
                <c:pt idx="333">
                  <c:v>36.98006921605549</c:v>
                </c:pt>
                <c:pt idx="334">
                  <c:v>36.46959892699482</c:v>
                </c:pt>
                <c:pt idx="335">
                  <c:v>36.624965586322311</c:v>
                </c:pt>
                <c:pt idx="336">
                  <c:v>36.197845858772837</c:v>
                </c:pt>
                <c:pt idx="337">
                  <c:v>38.028733249883281</c:v>
                </c:pt>
                <c:pt idx="338">
                  <c:v>36.394726373816738</c:v>
                </c:pt>
                <c:pt idx="339">
                  <c:v>36.682513836406805</c:v>
                </c:pt>
                <c:pt idx="340">
                  <c:v>35.343838564860675</c:v>
                </c:pt>
                <c:pt idx="341">
                  <c:v>37.624631658601643</c:v>
                </c:pt>
                <c:pt idx="342">
                  <c:v>36.147369911709461</c:v>
                </c:pt>
                <c:pt idx="343">
                  <c:v>36.716288071505645</c:v>
                </c:pt>
                <c:pt idx="344">
                  <c:v>37.040879871256166</c:v>
                </c:pt>
                <c:pt idx="345">
                  <c:v>37.633613784853573</c:v>
                </c:pt>
                <c:pt idx="346">
                  <c:v>37.656427400423702</c:v>
                </c:pt>
                <c:pt idx="347">
                  <c:v>35.820581554902603</c:v>
                </c:pt>
                <c:pt idx="348">
                  <c:v>34.773981855502825</c:v>
                </c:pt>
                <c:pt idx="349">
                  <c:v>36.28638348452764</c:v>
                </c:pt>
                <c:pt idx="350">
                  <c:v>36.973430590414779</c:v>
                </c:pt>
                <c:pt idx="351">
                  <c:v>36.884560461993949</c:v>
                </c:pt>
                <c:pt idx="352">
                  <c:v>34.487913298492053</c:v>
                </c:pt>
                <c:pt idx="353">
                  <c:v>35.445740706779013</c:v>
                </c:pt>
                <c:pt idx="354">
                  <c:v>37.131639311779075</c:v>
                </c:pt>
                <c:pt idx="355">
                  <c:v>37.246123701324329</c:v>
                </c:pt>
                <c:pt idx="356">
                  <c:v>36.70619548006821</c:v>
                </c:pt>
                <c:pt idx="357">
                  <c:v>33.914141130764577</c:v>
                </c:pt>
                <c:pt idx="358">
                  <c:v>34.834803901282989</c:v>
                </c:pt>
                <c:pt idx="359">
                  <c:v>36.370534751145357</c:v>
                </c:pt>
                <c:pt idx="360">
                  <c:v>37.801635323272677</c:v>
                </c:pt>
                <c:pt idx="361">
                  <c:v>36.204552771700179</c:v>
                </c:pt>
                <c:pt idx="362">
                  <c:v>35.40545009992266</c:v>
                </c:pt>
                <c:pt idx="363">
                  <c:v>34.827670518020646</c:v>
                </c:pt>
                <c:pt idx="364">
                  <c:v>36.846162892366351</c:v>
                </c:pt>
                <c:pt idx="365">
                  <c:v>37.783693921255193</c:v>
                </c:pt>
                <c:pt idx="366">
                  <c:v>35.943411167283955</c:v>
                </c:pt>
                <c:pt idx="367">
                  <c:v>37.818308203574048</c:v>
                </c:pt>
                <c:pt idx="368">
                  <c:v>35.952227805260762</c:v>
                </c:pt>
                <c:pt idx="369">
                  <c:v>34.618994917809651</c:v>
                </c:pt>
                <c:pt idx="370">
                  <c:v>37.188031394920124</c:v>
                </c:pt>
                <c:pt idx="371">
                  <c:v>36.012688839978146</c:v>
                </c:pt>
                <c:pt idx="372">
                  <c:v>37.820550129909464</c:v>
                </c:pt>
                <c:pt idx="373">
                  <c:v>35.394117339190032</c:v>
                </c:pt>
                <c:pt idx="374">
                  <c:v>35.933569666494805</c:v>
                </c:pt>
                <c:pt idx="375">
                  <c:v>34.090633843424435</c:v>
                </c:pt>
                <c:pt idx="376">
                  <c:v>34.249397515912143</c:v>
                </c:pt>
                <c:pt idx="377">
                  <c:v>36.924345297171229</c:v>
                </c:pt>
                <c:pt idx="378">
                  <c:v>35.612708768798043</c:v>
                </c:pt>
                <c:pt idx="379">
                  <c:v>36.651632898304598</c:v>
                </c:pt>
                <c:pt idx="380">
                  <c:v>34.975797831721096</c:v>
                </c:pt>
                <c:pt idx="381">
                  <c:v>35.372007323072999</c:v>
                </c:pt>
                <c:pt idx="382">
                  <c:v>34.195311300716405</c:v>
                </c:pt>
                <c:pt idx="383">
                  <c:v>35.090630534391103</c:v>
                </c:pt>
                <c:pt idx="384">
                  <c:v>37.016441290661561</c:v>
                </c:pt>
                <c:pt idx="385">
                  <c:v>35.520353864493039</c:v>
                </c:pt>
                <c:pt idx="386">
                  <c:v>34.97425814039071</c:v>
                </c:pt>
                <c:pt idx="387">
                  <c:v>37.073739629525498</c:v>
                </c:pt>
                <c:pt idx="388">
                  <c:v>38.178264916859327</c:v>
                </c:pt>
                <c:pt idx="389">
                  <c:v>36.451002910753267</c:v>
                </c:pt>
                <c:pt idx="390">
                  <c:v>36.469999476541567</c:v>
                </c:pt>
                <c:pt idx="391">
                  <c:v>36.154076493010358</c:v>
                </c:pt>
                <c:pt idx="392">
                  <c:v>36.600908113312101</c:v>
                </c:pt>
                <c:pt idx="393">
                  <c:v>37.995280875111987</c:v>
                </c:pt>
                <c:pt idx="394">
                  <c:v>36.393762442757101</c:v>
                </c:pt>
                <c:pt idx="395">
                  <c:v>36.485060797776512</c:v>
                </c:pt>
                <c:pt idx="396">
                  <c:v>35.999416620162506</c:v>
                </c:pt>
                <c:pt idx="397">
                  <c:v>36.164936297179793</c:v>
                </c:pt>
                <c:pt idx="398">
                  <c:v>35.087654957720133</c:v>
                </c:pt>
                <c:pt idx="399">
                  <c:v>36.624429798601653</c:v>
                </c:pt>
                <c:pt idx="400">
                  <c:v>35.859056547958943</c:v>
                </c:pt>
                <c:pt idx="401">
                  <c:v>36.701627452295327</c:v>
                </c:pt>
                <c:pt idx="402">
                  <c:v>38.511812415167945</c:v>
                </c:pt>
                <c:pt idx="403">
                  <c:v>36.373311106004721</c:v>
                </c:pt>
                <c:pt idx="404">
                  <c:v>36.029702055041426</c:v>
                </c:pt>
                <c:pt idx="405">
                  <c:v>38.352703906878439</c:v>
                </c:pt>
                <c:pt idx="406">
                  <c:v>38.697355287355677</c:v>
                </c:pt>
                <c:pt idx="407">
                  <c:v>38.28787912149923</c:v>
                </c:pt>
                <c:pt idx="408">
                  <c:v>37.272793298935916</c:v>
                </c:pt>
                <c:pt idx="409">
                  <c:v>37.295491954361239</c:v>
                </c:pt>
                <c:pt idx="410">
                  <c:v>40.034833928334592</c:v>
                </c:pt>
                <c:pt idx="411">
                  <c:v>36.922990320408289</c:v>
                </c:pt>
                <c:pt idx="412">
                  <c:v>37.747746046629452</c:v>
                </c:pt>
                <c:pt idx="413">
                  <c:v>37.911405118772734</c:v>
                </c:pt>
                <c:pt idx="414">
                  <c:v>34.767602633242007</c:v>
                </c:pt>
                <c:pt idx="415">
                  <c:v>38.533615730528481</c:v>
                </c:pt>
                <c:pt idx="416">
                  <c:v>38.20517943995678</c:v>
                </c:pt>
                <c:pt idx="417">
                  <c:v>38.22911558860585</c:v>
                </c:pt>
                <c:pt idx="418">
                  <c:v>38.992036705438672</c:v>
                </c:pt>
                <c:pt idx="419">
                  <c:v>36.911606109733469</c:v>
                </c:pt>
                <c:pt idx="420">
                  <c:v>38.573758940665002</c:v>
                </c:pt>
                <c:pt idx="421">
                  <c:v>37.712667263700709</c:v>
                </c:pt>
                <c:pt idx="422">
                  <c:v>39.062723533653553</c:v>
                </c:pt>
                <c:pt idx="423">
                  <c:v>35.865580207487234</c:v>
                </c:pt>
                <c:pt idx="424">
                  <c:v>37.371201238038964</c:v>
                </c:pt>
                <c:pt idx="425">
                  <c:v>36.751190182890333</c:v>
                </c:pt>
                <c:pt idx="426">
                  <c:v>38.091464881811596</c:v>
                </c:pt>
                <c:pt idx="427">
                  <c:v>35.839413004451117</c:v>
                </c:pt>
                <c:pt idx="428">
                  <c:v>37.078206963651468</c:v>
                </c:pt>
                <c:pt idx="429">
                  <c:v>36.528946656620661</c:v>
                </c:pt>
                <c:pt idx="430">
                  <c:v>39.338624120204294</c:v>
                </c:pt>
                <c:pt idx="431">
                  <c:v>38.284972966281906</c:v>
                </c:pt>
                <c:pt idx="432">
                  <c:v>41.677779331165198</c:v>
                </c:pt>
                <c:pt idx="433">
                  <c:v>38.233230374691985</c:v>
                </c:pt>
                <c:pt idx="434">
                  <c:v>39.053625390883454</c:v>
                </c:pt>
                <c:pt idx="435">
                  <c:v>38.167038353391128</c:v>
                </c:pt>
                <c:pt idx="436">
                  <c:v>38.366652218029365</c:v>
                </c:pt>
                <c:pt idx="437">
                  <c:v>36.93126085114524</c:v>
                </c:pt>
                <c:pt idx="438">
                  <c:v>37.592302400605931</c:v>
                </c:pt>
                <c:pt idx="439">
                  <c:v>39.104730801421738</c:v>
                </c:pt>
                <c:pt idx="440">
                  <c:v>37.953785768644281</c:v>
                </c:pt>
                <c:pt idx="441">
                  <c:v>39.026244301985521</c:v>
                </c:pt>
                <c:pt idx="442">
                  <c:v>41.355843815834646</c:v>
                </c:pt>
                <c:pt idx="443">
                  <c:v>43.570057641268342</c:v>
                </c:pt>
                <c:pt idx="444">
                  <c:v>41.108145739583755</c:v>
                </c:pt>
                <c:pt idx="445">
                  <c:v>39.824177596094415</c:v>
                </c:pt>
                <c:pt idx="446">
                  <c:v>39.833123962219609</c:v>
                </c:pt>
                <c:pt idx="447">
                  <c:v>42.329082984006625</c:v>
                </c:pt>
                <c:pt idx="448">
                  <c:v>42.006986191375553</c:v>
                </c:pt>
                <c:pt idx="449">
                  <c:v>39.772642689783609</c:v>
                </c:pt>
                <c:pt idx="450">
                  <c:v>41.348320380174087</c:v>
                </c:pt>
                <c:pt idx="451">
                  <c:v>39.073393620443596</c:v>
                </c:pt>
                <c:pt idx="452">
                  <c:v>38.315463626214573</c:v>
                </c:pt>
                <c:pt idx="453">
                  <c:v>36.407420596182192</c:v>
                </c:pt>
                <c:pt idx="454">
                  <c:v>35.075654885988691</c:v>
                </c:pt>
                <c:pt idx="455">
                  <c:v>36.26596252924071</c:v>
                </c:pt>
                <c:pt idx="456">
                  <c:v>36.091523589235024</c:v>
                </c:pt>
                <c:pt idx="457">
                  <c:v>36.413756498876211</c:v>
                </c:pt>
                <c:pt idx="458">
                  <c:v>36.484125877781622</c:v>
                </c:pt>
                <c:pt idx="459">
                  <c:v>34.487058736133697</c:v>
                </c:pt>
                <c:pt idx="460">
                  <c:v>34.264193577714863</c:v>
                </c:pt>
                <c:pt idx="461">
                  <c:v>35.160237771420647</c:v>
                </c:pt>
                <c:pt idx="462">
                  <c:v>36.673994889900115</c:v>
                </c:pt>
                <c:pt idx="463">
                  <c:v>39.173055248458027</c:v>
                </c:pt>
                <c:pt idx="464">
                  <c:v>37.176671794486985</c:v>
                </c:pt>
                <c:pt idx="465">
                  <c:v>36.418206203989527</c:v>
                </c:pt>
                <c:pt idx="466">
                  <c:v>36.562530576649102</c:v>
                </c:pt>
                <c:pt idx="467">
                  <c:v>35.418650367982451</c:v>
                </c:pt>
                <c:pt idx="468">
                  <c:v>35.016469684629563</c:v>
                </c:pt>
                <c:pt idx="469">
                  <c:v>37.795716435190457</c:v>
                </c:pt>
                <c:pt idx="470">
                  <c:v>39.37659739687215</c:v>
                </c:pt>
                <c:pt idx="471">
                  <c:v>38.570505078046295</c:v>
                </c:pt>
                <c:pt idx="472">
                  <c:v>39.880474398350792</c:v>
                </c:pt>
                <c:pt idx="473">
                  <c:v>37.46418286820807</c:v>
                </c:pt>
                <c:pt idx="474">
                  <c:v>39.343854318562499</c:v>
                </c:pt>
                <c:pt idx="475">
                  <c:v>38.352110408857023</c:v>
                </c:pt>
                <c:pt idx="476">
                  <c:v>39.848508299641203</c:v>
                </c:pt>
                <c:pt idx="477">
                  <c:v>38.592618969731156</c:v>
                </c:pt>
                <c:pt idx="478">
                  <c:v>37.976459236728125</c:v>
                </c:pt>
                <c:pt idx="479">
                  <c:v>38.992152854268674</c:v>
                </c:pt>
                <c:pt idx="480">
                  <c:v>38.002817092903697</c:v>
                </c:pt>
                <c:pt idx="481">
                  <c:v>37.726170241105848</c:v>
                </c:pt>
                <c:pt idx="482">
                  <c:v>37.488743710033788</c:v>
                </c:pt>
                <c:pt idx="483">
                  <c:v>40.542084059304337</c:v>
                </c:pt>
                <c:pt idx="484">
                  <c:v>39.517208751972248</c:v>
                </c:pt>
                <c:pt idx="485">
                  <c:v>39.89861174863394</c:v>
                </c:pt>
                <c:pt idx="486">
                  <c:v>39.459489163589197</c:v>
                </c:pt>
                <c:pt idx="487">
                  <c:v>39.632342742739809</c:v>
                </c:pt>
                <c:pt idx="488">
                  <c:v>37.811405140207235</c:v>
                </c:pt>
                <c:pt idx="489">
                  <c:v>39.822296812253782</c:v>
                </c:pt>
                <c:pt idx="490">
                  <c:v>39.723771207690639</c:v>
                </c:pt>
                <c:pt idx="491">
                  <c:v>39.792317049291178</c:v>
                </c:pt>
                <c:pt idx="492">
                  <c:v>39.671249060294443</c:v>
                </c:pt>
                <c:pt idx="493">
                  <c:v>42.597907575667342</c:v>
                </c:pt>
                <c:pt idx="494">
                  <c:v>41.225419790476877</c:v>
                </c:pt>
                <c:pt idx="495">
                  <c:v>42.114747790565524</c:v>
                </c:pt>
                <c:pt idx="496">
                  <c:v>41.571861207313553</c:v>
                </c:pt>
                <c:pt idx="497">
                  <c:v>40.475538509293983</c:v>
                </c:pt>
                <c:pt idx="498">
                  <c:v>41.371804869755145</c:v>
                </c:pt>
                <c:pt idx="499">
                  <c:v>41.913966431729783</c:v>
                </c:pt>
                <c:pt idx="500">
                  <c:v>40.61808306596614</c:v>
                </c:pt>
                <c:pt idx="501">
                  <c:v>40.750742504014077</c:v>
                </c:pt>
                <c:pt idx="502">
                  <c:v>40.344309800402357</c:v>
                </c:pt>
                <c:pt idx="503">
                  <c:v>40.290854582457577</c:v>
                </c:pt>
                <c:pt idx="504">
                  <c:v>39.140799516473336</c:v>
                </c:pt>
                <c:pt idx="505">
                  <c:v>39.139781665645785</c:v>
                </c:pt>
                <c:pt idx="506">
                  <c:v>41.022710602748106</c:v>
                </c:pt>
                <c:pt idx="507">
                  <c:v>40.257860699131477</c:v>
                </c:pt>
                <c:pt idx="508">
                  <c:v>37.81007836162842</c:v>
                </c:pt>
                <c:pt idx="509">
                  <c:v>42.27676642522546</c:v>
                </c:pt>
                <c:pt idx="510">
                  <c:v>42.68835630298689</c:v>
                </c:pt>
                <c:pt idx="511">
                  <c:v>39.955153032380075</c:v>
                </c:pt>
                <c:pt idx="512">
                  <c:v>41.191914627111153</c:v>
                </c:pt>
                <c:pt idx="513">
                  <c:v>40.332395907023852</c:v>
                </c:pt>
                <c:pt idx="514">
                  <c:v>38.583453808339534</c:v>
                </c:pt>
                <c:pt idx="515">
                  <c:v>39.871212218804075</c:v>
                </c:pt>
                <c:pt idx="516">
                  <c:v>39.210016604934012</c:v>
                </c:pt>
                <c:pt idx="517">
                  <c:v>39.710912464910088</c:v>
                </c:pt>
                <c:pt idx="518">
                  <c:v>42.496225627584387</c:v>
                </c:pt>
                <c:pt idx="519">
                  <c:v>40.923944926032682</c:v>
                </c:pt>
                <c:pt idx="520">
                  <c:v>39.579937259827553</c:v>
                </c:pt>
                <c:pt idx="521">
                  <c:v>38.895962130019804</c:v>
                </c:pt>
                <c:pt idx="522">
                  <c:v>40.314832100308749</c:v>
                </c:pt>
                <c:pt idx="523">
                  <c:v>41.043196304847889</c:v>
                </c:pt>
                <c:pt idx="524">
                  <c:v>40.563005491926397</c:v>
                </c:pt>
                <c:pt idx="525">
                  <c:v>41.283314819185236</c:v>
                </c:pt>
                <c:pt idx="526">
                  <c:v>41.159903837408876</c:v>
                </c:pt>
                <c:pt idx="527">
                  <c:v>41.577362506360359</c:v>
                </c:pt>
                <c:pt idx="528">
                  <c:v>41.717128101114461</c:v>
                </c:pt>
                <c:pt idx="529">
                  <c:v>40.431260602544121</c:v>
                </c:pt>
                <c:pt idx="530">
                  <c:v>42.592518062821163</c:v>
                </c:pt>
                <c:pt idx="531">
                  <c:v>40.407513653629721</c:v>
                </c:pt>
                <c:pt idx="532">
                  <c:v>41.13764117618139</c:v>
                </c:pt>
                <c:pt idx="533">
                  <c:v>40.88182634020707</c:v>
                </c:pt>
                <c:pt idx="534">
                  <c:v>41.281301641880532</c:v>
                </c:pt>
                <c:pt idx="535">
                  <c:v>41.372687753276139</c:v>
                </c:pt>
                <c:pt idx="536">
                  <c:v>41.995478573643965</c:v>
                </c:pt>
                <c:pt idx="537">
                  <c:v>39.156877202249397</c:v>
                </c:pt>
                <c:pt idx="538">
                  <c:v>40.929897892740883</c:v>
                </c:pt>
                <c:pt idx="539">
                  <c:v>41.643829689287742</c:v>
                </c:pt>
                <c:pt idx="540">
                  <c:v>41.894506753438527</c:v>
                </c:pt>
                <c:pt idx="541">
                  <c:v>42.532977027288901</c:v>
                </c:pt>
                <c:pt idx="542">
                  <c:v>41.124304610293287</c:v>
                </c:pt>
                <c:pt idx="543">
                  <c:v>41.869147024124061</c:v>
                </c:pt>
                <c:pt idx="544">
                  <c:v>40.453620095869873</c:v>
                </c:pt>
                <c:pt idx="545">
                  <c:v>40.35498287030471</c:v>
                </c:pt>
                <c:pt idx="546">
                  <c:v>39.335608159239598</c:v>
                </c:pt>
                <c:pt idx="547">
                  <c:v>40.895073126692665</c:v>
                </c:pt>
                <c:pt idx="548">
                  <c:v>40.670860151559978</c:v>
                </c:pt>
                <c:pt idx="549">
                  <c:v>39.766314168313393</c:v>
                </c:pt>
                <c:pt idx="550">
                  <c:v>40.826680653061217</c:v>
                </c:pt>
                <c:pt idx="551">
                  <c:v>40.972262395213143</c:v>
                </c:pt>
                <c:pt idx="552">
                  <c:v>38.290273932879899</c:v>
                </c:pt>
                <c:pt idx="553">
                  <c:v>39.349690287327597</c:v>
                </c:pt>
                <c:pt idx="554">
                  <c:v>39.053986501724431</c:v>
                </c:pt>
                <c:pt idx="555">
                  <c:v>40.328656326929767</c:v>
                </c:pt>
                <c:pt idx="556">
                  <c:v>41.701093179937189</c:v>
                </c:pt>
                <c:pt idx="557">
                  <c:v>41.799846187973536</c:v>
                </c:pt>
                <c:pt idx="558">
                  <c:v>40.549514010801509</c:v>
                </c:pt>
                <c:pt idx="559">
                  <c:v>38.32129027583548</c:v>
                </c:pt>
                <c:pt idx="560">
                  <c:v>40.302217723929246</c:v>
                </c:pt>
                <c:pt idx="561">
                  <c:v>42.985531413546127</c:v>
                </c:pt>
                <c:pt idx="562">
                  <c:v>40.073272391381231</c:v>
                </c:pt>
                <c:pt idx="563">
                  <c:v>40.599200117784669</c:v>
                </c:pt>
                <c:pt idx="564">
                  <c:v>39.290543146684875</c:v>
                </c:pt>
                <c:pt idx="565">
                  <c:v>40.902950806390102</c:v>
                </c:pt>
                <c:pt idx="566">
                  <c:v>38.146232717007663</c:v>
                </c:pt>
                <c:pt idx="567">
                  <c:v>41.505730006017373</c:v>
                </c:pt>
                <c:pt idx="568">
                  <c:v>41.443744877361148</c:v>
                </c:pt>
                <c:pt idx="569">
                  <c:v>41.738517430575733</c:v>
                </c:pt>
                <c:pt idx="570">
                  <c:v>40.899289923479131</c:v>
                </c:pt>
                <c:pt idx="571">
                  <c:v>42.533315747738875</c:v>
                </c:pt>
                <c:pt idx="572">
                  <c:v>42.820743360681561</c:v>
                </c:pt>
                <c:pt idx="573">
                  <c:v>41.513406388136524</c:v>
                </c:pt>
                <c:pt idx="574">
                  <c:v>42.655975215179929</c:v>
                </c:pt>
                <c:pt idx="575">
                  <c:v>43.475463422952458</c:v>
                </c:pt>
                <c:pt idx="576">
                  <c:v>42.398260373775322</c:v>
                </c:pt>
                <c:pt idx="577">
                  <c:v>42.35605685463949</c:v>
                </c:pt>
                <c:pt idx="578">
                  <c:v>43.495638598805058</c:v>
                </c:pt>
                <c:pt idx="579">
                  <c:v>42.762547523662633</c:v>
                </c:pt>
                <c:pt idx="580">
                  <c:v>41.73915137086032</c:v>
                </c:pt>
                <c:pt idx="581">
                  <c:v>42.493238293870149</c:v>
                </c:pt>
                <c:pt idx="582">
                  <c:v>43.177381655211768</c:v>
                </c:pt>
                <c:pt idx="583">
                  <c:v>41.962069660723309</c:v>
                </c:pt>
                <c:pt idx="584">
                  <c:v>41.79204339090284</c:v>
                </c:pt>
                <c:pt idx="585">
                  <c:v>41.018890103085788</c:v>
                </c:pt>
                <c:pt idx="586">
                  <c:v>42.28966221889101</c:v>
                </c:pt>
                <c:pt idx="587">
                  <c:v>42.275883848800568</c:v>
                </c:pt>
                <c:pt idx="588">
                  <c:v>42.719920576111548</c:v>
                </c:pt>
                <c:pt idx="589">
                  <c:v>42.801812307900065</c:v>
                </c:pt>
                <c:pt idx="590">
                  <c:v>41.854150626737272</c:v>
                </c:pt>
                <c:pt idx="591">
                  <c:v>44.656107690146975</c:v>
                </c:pt>
                <c:pt idx="592">
                  <c:v>42.989768181241338</c:v>
                </c:pt>
                <c:pt idx="593">
                  <c:v>42.024560064890466</c:v>
                </c:pt>
                <c:pt idx="594">
                  <c:v>42.17830789098268</c:v>
                </c:pt>
                <c:pt idx="595">
                  <c:v>42.298721494151479</c:v>
                </c:pt>
                <c:pt idx="596">
                  <c:v>42.345419304968914</c:v>
                </c:pt>
                <c:pt idx="597">
                  <c:v>40.686219994451264</c:v>
                </c:pt>
                <c:pt idx="598">
                  <c:v>44.19801407869798</c:v>
                </c:pt>
                <c:pt idx="599">
                  <c:v>39.071540335040218</c:v>
                </c:pt>
                <c:pt idx="600">
                  <c:v>39.10894060370947</c:v>
                </c:pt>
                <c:pt idx="601">
                  <c:v>39.541770652022265</c:v>
                </c:pt>
                <c:pt idx="602">
                  <c:v>41.351829775936586</c:v>
                </c:pt>
                <c:pt idx="603">
                  <c:v>40.140649178996092</c:v>
                </c:pt>
                <c:pt idx="604">
                  <c:v>40.010046934099485</c:v>
                </c:pt>
                <c:pt idx="605">
                  <c:v>40.26093262168903</c:v>
                </c:pt>
                <c:pt idx="606">
                  <c:v>40.633253829224188</c:v>
                </c:pt>
                <c:pt idx="607">
                  <c:v>42.615271877862796</c:v>
                </c:pt>
                <c:pt idx="608">
                  <c:v>40.826552260763542</c:v>
                </c:pt>
                <c:pt idx="609">
                  <c:v>42.486134426432137</c:v>
                </c:pt>
                <c:pt idx="610">
                  <c:v>40.537736511744249</c:v>
                </c:pt>
                <c:pt idx="611">
                  <c:v>39.275764638577883</c:v>
                </c:pt>
                <c:pt idx="612">
                  <c:v>39.705570271674482</c:v>
                </c:pt>
                <c:pt idx="613">
                  <c:v>42.287108452262203</c:v>
                </c:pt>
                <c:pt idx="614">
                  <c:v>42.333581640472822</c:v>
                </c:pt>
                <c:pt idx="615">
                  <c:v>39.171784209365754</c:v>
                </c:pt>
                <c:pt idx="616">
                  <c:v>39.317867754852145</c:v>
                </c:pt>
                <c:pt idx="617">
                  <c:v>40.237224821673237</c:v>
                </c:pt>
                <c:pt idx="618">
                  <c:v>40.386132347139878</c:v>
                </c:pt>
                <c:pt idx="619">
                  <c:v>40.900775192366055</c:v>
                </c:pt>
                <c:pt idx="620">
                  <c:v>40.419264379477866</c:v>
                </c:pt>
                <c:pt idx="621">
                  <c:v>39.715037822178751</c:v>
                </c:pt>
                <c:pt idx="622">
                  <c:v>40.986067368730922</c:v>
                </c:pt>
                <c:pt idx="623">
                  <c:v>41.714733481821433</c:v>
                </c:pt>
                <c:pt idx="624">
                  <c:v>39.093304050568847</c:v>
                </c:pt>
                <c:pt idx="625">
                  <c:v>38.697592195129758</c:v>
                </c:pt>
                <c:pt idx="626">
                  <c:v>38.247645677111713</c:v>
                </c:pt>
                <c:pt idx="627">
                  <c:v>39.47985781531127</c:v>
                </c:pt>
                <c:pt idx="628">
                  <c:v>37.032465456421242</c:v>
                </c:pt>
                <c:pt idx="629">
                  <c:v>39.262221729831232</c:v>
                </c:pt>
                <c:pt idx="630">
                  <c:v>37.039085566352377</c:v>
                </c:pt>
                <c:pt idx="631">
                  <c:v>39.545142833681091</c:v>
                </c:pt>
                <c:pt idx="632">
                  <c:v>38.255039902356387</c:v>
                </c:pt>
                <c:pt idx="633">
                  <c:v>40.078705311583988</c:v>
                </c:pt>
                <c:pt idx="634">
                  <c:v>38.663953169996724</c:v>
                </c:pt>
                <c:pt idx="635">
                  <c:v>36.452808642826049</c:v>
                </c:pt>
                <c:pt idx="636">
                  <c:v>38.597419812449111</c:v>
                </c:pt>
                <c:pt idx="637">
                  <c:v>41.064003151660174</c:v>
                </c:pt>
                <c:pt idx="638">
                  <c:v>39.008646206444567</c:v>
                </c:pt>
                <c:pt idx="639">
                  <c:v>37.859572390115027</c:v>
                </c:pt>
                <c:pt idx="640">
                  <c:v>35.926800861152103</c:v>
                </c:pt>
                <c:pt idx="641">
                  <c:v>36.860505976821351</c:v>
                </c:pt>
                <c:pt idx="642">
                  <c:v>36.674541459710539</c:v>
                </c:pt>
                <c:pt idx="643">
                  <c:v>36.618899541179061</c:v>
                </c:pt>
                <c:pt idx="644">
                  <c:v>34.8966418684427</c:v>
                </c:pt>
                <c:pt idx="645">
                  <c:v>34.523730257675865</c:v>
                </c:pt>
                <c:pt idx="646">
                  <c:v>36.087853393095159</c:v>
                </c:pt>
                <c:pt idx="647">
                  <c:v>36.49408733581469</c:v>
                </c:pt>
                <c:pt idx="648">
                  <c:v>37.117710819070489</c:v>
                </c:pt>
                <c:pt idx="649">
                  <c:v>40.333789949201559</c:v>
                </c:pt>
                <c:pt idx="650">
                  <c:v>39.05544815205316</c:v>
                </c:pt>
                <c:pt idx="651">
                  <c:v>40.536621562383687</c:v>
                </c:pt>
                <c:pt idx="652">
                  <c:v>40.017595162088448</c:v>
                </c:pt>
                <c:pt idx="653">
                  <c:v>40.063638293837904</c:v>
                </c:pt>
                <c:pt idx="654">
                  <c:v>39.998914025190679</c:v>
                </c:pt>
                <c:pt idx="655">
                  <c:v>38.635311956770778</c:v>
                </c:pt>
                <c:pt idx="656">
                  <c:v>40.68407985230607</c:v>
                </c:pt>
                <c:pt idx="657">
                  <c:v>39.860928031027463</c:v>
                </c:pt>
                <c:pt idx="658">
                  <c:v>40.869975395029428</c:v>
                </c:pt>
                <c:pt idx="659">
                  <c:v>41.80487426544591</c:v>
                </c:pt>
                <c:pt idx="660">
                  <c:v>40.692205291723944</c:v>
                </c:pt>
                <c:pt idx="661">
                  <c:v>41.401381354333751</c:v>
                </c:pt>
                <c:pt idx="662">
                  <c:v>41.934102881175463</c:v>
                </c:pt>
                <c:pt idx="663">
                  <c:v>40.825258202733806</c:v>
                </c:pt>
                <c:pt idx="664">
                  <c:v>42.230147886906643</c:v>
                </c:pt>
                <c:pt idx="665">
                  <c:v>38.869074970496364</c:v>
                </c:pt>
                <c:pt idx="666">
                  <c:v>41.323457391710583</c:v>
                </c:pt>
                <c:pt idx="667">
                  <c:v>40.475697955049178</c:v>
                </c:pt>
                <c:pt idx="668">
                  <c:v>41.125198156361016</c:v>
                </c:pt>
                <c:pt idx="669">
                  <c:v>40.073369973804979</c:v>
                </c:pt>
                <c:pt idx="670">
                  <c:v>39.904618286428231</c:v>
                </c:pt>
                <c:pt idx="671">
                  <c:v>41.210715195065625</c:v>
                </c:pt>
                <c:pt idx="672">
                  <c:v>43.02583357061738</c:v>
                </c:pt>
                <c:pt idx="673">
                  <c:v>46.417228945114339</c:v>
                </c:pt>
                <c:pt idx="674">
                  <c:v>42.194854828625623</c:v>
                </c:pt>
                <c:pt idx="675">
                  <c:v>44.524838463332159</c:v>
                </c:pt>
                <c:pt idx="676">
                  <c:v>43.384808051208431</c:v>
                </c:pt>
                <c:pt idx="677">
                  <c:v>43.965956226290025</c:v>
                </c:pt>
                <c:pt idx="678">
                  <c:v>44.296698953550695</c:v>
                </c:pt>
                <c:pt idx="679">
                  <c:v>44.31929358322013</c:v>
                </c:pt>
                <c:pt idx="680">
                  <c:v>43.981913417475106</c:v>
                </c:pt>
                <c:pt idx="681">
                  <c:v>41.522604249396316</c:v>
                </c:pt>
                <c:pt idx="682">
                  <c:v>41.976050180638914</c:v>
                </c:pt>
                <c:pt idx="683">
                  <c:v>42.333976469999811</c:v>
                </c:pt>
                <c:pt idx="684">
                  <c:v>41.496975341803505</c:v>
                </c:pt>
                <c:pt idx="685">
                  <c:v>43.576392351031195</c:v>
                </c:pt>
                <c:pt idx="686">
                  <c:v>43.101244989847665</c:v>
                </c:pt>
                <c:pt idx="687">
                  <c:v>40.61165642146883</c:v>
                </c:pt>
                <c:pt idx="688">
                  <c:v>41.882437648988429</c:v>
                </c:pt>
                <c:pt idx="689">
                  <c:v>43.134688186529402</c:v>
                </c:pt>
                <c:pt idx="690">
                  <c:v>42.154474593562341</c:v>
                </c:pt>
                <c:pt idx="691">
                  <c:v>45.174923554524739</c:v>
                </c:pt>
                <c:pt idx="692">
                  <c:v>42.733952655662726</c:v>
                </c:pt>
                <c:pt idx="693">
                  <c:v>39.273988894823013</c:v>
                </c:pt>
                <c:pt idx="694">
                  <c:v>40.122582276898321</c:v>
                </c:pt>
                <c:pt idx="695">
                  <c:v>41.17653101909147</c:v>
                </c:pt>
                <c:pt idx="696">
                  <c:v>41.997375429539396</c:v>
                </c:pt>
                <c:pt idx="697">
                  <c:v>37.563789533899438</c:v>
                </c:pt>
                <c:pt idx="698">
                  <c:v>39.086883813282618</c:v>
                </c:pt>
                <c:pt idx="699">
                  <c:v>40.496880503770093</c:v>
                </c:pt>
                <c:pt idx="700">
                  <c:v>42.078181015253172</c:v>
                </c:pt>
                <c:pt idx="701">
                  <c:v>43.532915961286676</c:v>
                </c:pt>
                <c:pt idx="702">
                  <c:v>41.524787951153101</c:v>
                </c:pt>
                <c:pt idx="703">
                  <c:v>43.483493824935465</c:v>
                </c:pt>
                <c:pt idx="704">
                  <c:v>39.475291067316626</c:v>
                </c:pt>
                <c:pt idx="705">
                  <c:v>39.934413179006285</c:v>
                </c:pt>
                <c:pt idx="706">
                  <c:v>39.8825477038435</c:v>
                </c:pt>
                <c:pt idx="707">
                  <c:v>41.456304894478173</c:v>
                </c:pt>
                <c:pt idx="708">
                  <c:v>41.700249390951576</c:v>
                </c:pt>
                <c:pt idx="709">
                  <c:v>42.843776428234172</c:v>
                </c:pt>
                <c:pt idx="710">
                  <c:v>43.924039447432783</c:v>
                </c:pt>
                <c:pt idx="711">
                  <c:v>42.735807808090833</c:v>
                </c:pt>
                <c:pt idx="712">
                  <c:v>42.365227431614024</c:v>
                </c:pt>
                <c:pt idx="713">
                  <c:v>41.307074174073882</c:v>
                </c:pt>
                <c:pt idx="714">
                  <c:v>42.622091893600967</c:v>
                </c:pt>
                <c:pt idx="715">
                  <c:v>45.081773246692968</c:v>
                </c:pt>
                <c:pt idx="716">
                  <c:v>41.77457597302751</c:v>
                </c:pt>
                <c:pt idx="717">
                  <c:v>43.741567190111901</c:v>
                </c:pt>
                <c:pt idx="718">
                  <c:v>42.4798853381198</c:v>
                </c:pt>
                <c:pt idx="719">
                  <c:v>44.645750705427496</c:v>
                </c:pt>
                <c:pt idx="720">
                  <c:v>42.957939123578967</c:v>
                </c:pt>
                <c:pt idx="721">
                  <c:v>40.920246938259822</c:v>
                </c:pt>
                <c:pt idx="722">
                  <c:v>41.702854678055168</c:v>
                </c:pt>
                <c:pt idx="723">
                  <c:v>40.04785306768612</c:v>
                </c:pt>
                <c:pt idx="724">
                  <c:v>41.685650899917476</c:v>
                </c:pt>
                <c:pt idx="725">
                  <c:v>42.180647543411858</c:v>
                </c:pt>
                <c:pt idx="726">
                  <c:v>39.604466735811684</c:v>
                </c:pt>
                <c:pt idx="727">
                  <c:v>42.412095632174704</c:v>
                </c:pt>
                <c:pt idx="728">
                  <c:v>43.524338006299857</c:v>
                </c:pt>
                <c:pt idx="729">
                  <c:v>42.187812918724902</c:v>
                </c:pt>
                <c:pt idx="730">
                  <c:v>43.438566534397758</c:v>
                </c:pt>
                <c:pt idx="731">
                  <c:v>40.163471805923741</c:v>
                </c:pt>
                <c:pt idx="732">
                  <c:v>39.894972777201808</c:v>
                </c:pt>
                <c:pt idx="733">
                  <c:v>39.567021208891319</c:v>
                </c:pt>
                <c:pt idx="734">
                  <c:v>41.795582800841785</c:v>
                </c:pt>
                <c:pt idx="735">
                  <c:v>41.38157488966867</c:v>
                </c:pt>
                <c:pt idx="736">
                  <c:v>40.647497082120708</c:v>
                </c:pt>
                <c:pt idx="737">
                  <c:v>41.989089930371932</c:v>
                </c:pt>
                <c:pt idx="738">
                  <c:v>40.381628137843876</c:v>
                </c:pt>
                <c:pt idx="739">
                  <c:v>39.177050961954521</c:v>
                </c:pt>
                <c:pt idx="740">
                  <c:v>38.464850332353507</c:v>
                </c:pt>
                <c:pt idx="741">
                  <c:v>36.217718268427234</c:v>
                </c:pt>
                <c:pt idx="742">
                  <c:v>41.006583985363221</c:v>
                </c:pt>
                <c:pt idx="743">
                  <c:v>41.394927512707199</c:v>
                </c:pt>
                <c:pt idx="744">
                  <c:v>39.605303835001024</c:v>
                </c:pt>
                <c:pt idx="745">
                  <c:v>38.473575779105161</c:v>
                </c:pt>
                <c:pt idx="746">
                  <c:v>37.645025147599952</c:v>
                </c:pt>
                <c:pt idx="747">
                  <c:v>36.657023078694642</c:v>
                </c:pt>
                <c:pt idx="748">
                  <c:v>38.372885875565125</c:v>
                </c:pt>
                <c:pt idx="749">
                  <c:v>37.742717542119671</c:v>
                </c:pt>
                <c:pt idx="750">
                  <c:v>38.957564806122292</c:v>
                </c:pt>
                <c:pt idx="751">
                  <c:v>38.526193365244801</c:v>
                </c:pt>
                <c:pt idx="752">
                  <c:v>37.114749993159869</c:v>
                </c:pt>
                <c:pt idx="753">
                  <c:v>37.202551626592822</c:v>
                </c:pt>
                <c:pt idx="754">
                  <c:v>38.66661931843192</c:v>
                </c:pt>
                <c:pt idx="755">
                  <c:v>38.528969684892473</c:v>
                </c:pt>
                <c:pt idx="756">
                  <c:v>39.522266351189892</c:v>
                </c:pt>
                <c:pt idx="757">
                  <c:v>40.267666180469973</c:v>
                </c:pt>
                <c:pt idx="758">
                  <c:v>40.14785444791422</c:v>
                </c:pt>
                <c:pt idx="759">
                  <c:v>38.711809864080543</c:v>
                </c:pt>
                <c:pt idx="760">
                  <c:v>39.19636552467005</c:v>
                </c:pt>
                <c:pt idx="761">
                  <c:v>40.746553323374741</c:v>
                </c:pt>
                <c:pt idx="762">
                  <c:v>40.393648309119435</c:v>
                </c:pt>
                <c:pt idx="763">
                  <c:v>38.781584155859655</c:v>
                </c:pt>
                <c:pt idx="764">
                  <c:v>40.259466388476866</c:v>
                </c:pt>
                <c:pt idx="765">
                  <c:v>36.422822144755351</c:v>
                </c:pt>
                <c:pt idx="766">
                  <c:v>36.710858129169154</c:v>
                </c:pt>
                <c:pt idx="767">
                  <c:v>37.723276800062045</c:v>
                </c:pt>
                <c:pt idx="768">
                  <c:v>37.070389386501958</c:v>
                </c:pt>
                <c:pt idx="769">
                  <c:v>36.967109335939284</c:v>
                </c:pt>
                <c:pt idx="770">
                  <c:v>38.612382525248478</c:v>
                </c:pt>
                <c:pt idx="771">
                  <c:v>38.540728769037202</c:v>
                </c:pt>
                <c:pt idx="772">
                  <c:v>38.134954804370111</c:v>
                </c:pt>
                <c:pt idx="773">
                  <c:v>37.969096739234395</c:v>
                </c:pt>
                <c:pt idx="774">
                  <c:v>36.323253300328979</c:v>
                </c:pt>
                <c:pt idx="775">
                  <c:v>37.909630047261551</c:v>
                </c:pt>
                <c:pt idx="776">
                  <c:v>36.795889520224698</c:v>
                </c:pt>
                <c:pt idx="777">
                  <c:v>36.606278067927676</c:v>
                </c:pt>
                <c:pt idx="778">
                  <c:v>36.433614734177795</c:v>
                </c:pt>
                <c:pt idx="779">
                  <c:v>36.950970627562093</c:v>
                </c:pt>
                <c:pt idx="780">
                  <c:v>35.680589681883156</c:v>
                </c:pt>
                <c:pt idx="781">
                  <c:v>36.909733996239048</c:v>
                </c:pt>
                <c:pt idx="782">
                  <c:v>36.934571860189656</c:v>
                </c:pt>
                <c:pt idx="783">
                  <c:v>37.501732834537215</c:v>
                </c:pt>
                <c:pt idx="784">
                  <c:v>39.580753275695002</c:v>
                </c:pt>
                <c:pt idx="785">
                  <c:v>39.870567288145132</c:v>
                </c:pt>
                <c:pt idx="786">
                  <c:v>39.699903866507924</c:v>
                </c:pt>
                <c:pt idx="787">
                  <c:v>41.237617561841823</c:v>
                </c:pt>
                <c:pt idx="788">
                  <c:v>36.281153149278992</c:v>
                </c:pt>
                <c:pt idx="789">
                  <c:v>38.373648226296972</c:v>
                </c:pt>
                <c:pt idx="790">
                  <c:v>36.15703845072094</c:v>
                </c:pt>
                <c:pt idx="791">
                  <c:v>35.438772167846224</c:v>
                </c:pt>
                <c:pt idx="792">
                  <c:v>34.854708476185543</c:v>
                </c:pt>
                <c:pt idx="793">
                  <c:v>36.543817246925791</c:v>
                </c:pt>
                <c:pt idx="794">
                  <c:v>35.420580511399947</c:v>
                </c:pt>
                <c:pt idx="795">
                  <c:v>33.822655892519883</c:v>
                </c:pt>
                <c:pt idx="796">
                  <c:v>35.393026517836766</c:v>
                </c:pt>
                <c:pt idx="797">
                  <c:v>35.533983867300755</c:v>
                </c:pt>
                <c:pt idx="798">
                  <c:v>33.205210806899231</c:v>
                </c:pt>
                <c:pt idx="799">
                  <c:v>34.700474765978072</c:v>
                </c:pt>
                <c:pt idx="800">
                  <c:v>34.613403560318027</c:v>
                </c:pt>
                <c:pt idx="801">
                  <c:v>33.798869855651134</c:v>
                </c:pt>
                <c:pt idx="802">
                  <c:v>34.433468502390667</c:v>
                </c:pt>
                <c:pt idx="803">
                  <c:v>32.715464913592037</c:v>
                </c:pt>
                <c:pt idx="804">
                  <c:v>33.550075370431841</c:v>
                </c:pt>
                <c:pt idx="805">
                  <c:v>33.994891363701683</c:v>
                </c:pt>
                <c:pt idx="806">
                  <c:v>33.388519150304511</c:v>
                </c:pt>
                <c:pt idx="807">
                  <c:v>33.678521999280612</c:v>
                </c:pt>
                <c:pt idx="808">
                  <c:v>32.953182384877977</c:v>
                </c:pt>
                <c:pt idx="809">
                  <c:v>34.099116712819807</c:v>
                </c:pt>
                <c:pt idx="810">
                  <c:v>33.780865042407328</c:v>
                </c:pt>
                <c:pt idx="811">
                  <c:v>33.7495804145045</c:v>
                </c:pt>
                <c:pt idx="812">
                  <c:v>32.865402098688214</c:v>
                </c:pt>
                <c:pt idx="813">
                  <c:v>33.703940099555588</c:v>
                </c:pt>
                <c:pt idx="814">
                  <c:v>35.183514903748218</c:v>
                </c:pt>
                <c:pt idx="815">
                  <c:v>33.547482854956279</c:v>
                </c:pt>
                <c:pt idx="816">
                  <c:v>33.36013612743497</c:v>
                </c:pt>
                <c:pt idx="817">
                  <c:v>34.87331239219413</c:v>
                </c:pt>
                <c:pt idx="818">
                  <c:v>34.702202664084467</c:v>
                </c:pt>
                <c:pt idx="819">
                  <c:v>35.158881338403155</c:v>
                </c:pt>
                <c:pt idx="820">
                  <c:v>35.129238974963762</c:v>
                </c:pt>
                <c:pt idx="821">
                  <c:v>32.892269390349576</c:v>
                </c:pt>
                <c:pt idx="822">
                  <c:v>34.260353757615867</c:v>
                </c:pt>
                <c:pt idx="823">
                  <c:v>34.239109124140313</c:v>
                </c:pt>
                <c:pt idx="824">
                  <c:v>33.022341472565522</c:v>
                </c:pt>
                <c:pt idx="825">
                  <c:v>35.363162484301363</c:v>
                </c:pt>
                <c:pt idx="826">
                  <c:v>35.067018336032731</c:v>
                </c:pt>
                <c:pt idx="827">
                  <c:v>34.307282773728772</c:v>
                </c:pt>
                <c:pt idx="828">
                  <c:v>35.939930759916962</c:v>
                </c:pt>
                <c:pt idx="829">
                  <c:v>33.578755924258111</c:v>
                </c:pt>
                <c:pt idx="830">
                  <c:v>35.796932996297045</c:v>
                </c:pt>
                <c:pt idx="831">
                  <c:v>36.260312498062547</c:v>
                </c:pt>
                <c:pt idx="832">
                  <c:v>36.981688771854429</c:v>
                </c:pt>
                <c:pt idx="833">
                  <c:v>34.574221656858619</c:v>
                </c:pt>
                <c:pt idx="834">
                  <c:v>35.184387514076477</c:v>
                </c:pt>
                <c:pt idx="835">
                  <c:v>34.178618341143533</c:v>
                </c:pt>
                <c:pt idx="836">
                  <c:v>32.752125140416332</c:v>
                </c:pt>
                <c:pt idx="837">
                  <c:v>35.248519736430481</c:v>
                </c:pt>
                <c:pt idx="838">
                  <c:v>34.824610536419065</c:v>
                </c:pt>
                <c:pt idx="839">
                  <c:v>34.561022009940707</c:v>
                </c:pt>
                <c:pt idx="840">
                  <c:v>34.851158418331906</c:v>
                </c:pt>
                <c:pt idx="841">
                  <c:v>35.601331631911748</c:v>
                </c:pt>
                <c:pt idx="842">
                  <c:v>33.48054609530729</c:v>
                </c:pt>
                <c:pt idx="843">
                  <c:v>33.310154682708941</c:v>
                </c:pt>
                <c:pt idx="844">
                  <c:v>33.704273102796861</c:v>
                </c:pt>
                <c:pt idx="845">
                  <c:v>36.040239503659393</c:v>
                </c:pt>
                <c:pt idx="846">
                  <c:v>34.092822142677484</c:v>
                </c:pt>
                <c:pt idx="847">
                  <c:v>35.464879774050964</c:v>
                </c:pt>
                <c:pt idx="848">
                  <c:v>32.642792177785608</c:v>
                </c:pt>
                <c:pt idx="849">
                  <c:v>35.065061105909663</c:v>
                </c:pt>
                <c:pt idx="850">
                  <c:v>34.631019078915834</c:v>
                </c:pt>
                <c:pt idx="851">
                  <c:v>34.433281724248403</c:v>
                </c:pt>
                <c:pt idx="852">
                  <c:v>33.785329596487095</c:v>
                </c:pt>
                <c:pt idx="853">
                  <c:v>33.838066991458277</c:v>
                </c:pt>
                <c:pt idx="854">
                  <c:v>37.927435765815758</c:v>
                </c:pt>
                <c:pt idx="855">
                  <c:v>38.714339557639505</c:v>
                </c:pt>
                <c:pt idx="856">
                  <c:v>38.465479588077471</c:v>
                </c:pt>
                <c:pt idx="857">
                  <c:v>41.019343971509315</c:v>
                </c:pt>
                <c:pt idx="858">
                  <c:v>41.978616550477042</c:v>
                </c:pt>
                <c:pt idx="859">
                  <c:v>41.410839129034962</c:v>
                </c:pt>
                <c:pt idx="860">
                  <c:v>40.758907795923065</c:v>
                </c:pt>
                <c:pt idx="861">
                  <c:v>44.057225206432499</c:v>
                </c:pt>
                <c:pt idx="862">
                  <c:v>43.041631389575841</c:v>
                </c:pt>
                <c:pt idx="863">
                  <c:v>39.656837422823706</c:v>
                </c:pt>
                <c:pt idx="864">
                  <c:v>40.611757748506356</c:v>
                </c:pt>
                <c:pt idx="865">
                  <c:v>41.930574236749941</c:v>
                </c:pt>
                <c:pt idx="866">
                  <c:v>41.478265961390171</c:v>
                </c:pt>
                <c:pt idx="867">
                  <c:v>40.447745832784754</c:v>
                </c:pt>
                <c:pt idx="868">
                  <c:v>41.382515034520544</c:v>
                </c:pt>
                <c:pt idx="869">
                  <c:v>40.373013373394897</c:v>
                </c:pt>
                <c:pt idx="870">
                  <c:v>40.190898435821488</c:v>
                </c:pt>
                <c:pt idx="871">
                  <c:v>41.657564061665191</c:v>
                </c:pt>
                <c:pt idx="872">
                  <c:v>41.749235284334709</c:v>
                </c:pt>
                <c:pt idx="873">
                  <c:v>40.289154841717725</c:v>
                </c:pt>
                <c:pt idx="874">
                  <c:v>39.103197966060911</c:v>
                </c:pt>
                <c:pt idx="875">
                  <c:v>41.228510966470424</c:v>
                </c:pt>
                <c:pt idx="876">
                  <c:v>41.018545972746374</c:v>
                </c:pt>
                <c:pt idx="877">
                  <c:v>40.248634675515902</c:v>
                </c:pt>
                <c:pt idx="878">
                  <c:v>41.903458655095484</c:v>
                </c:pt>
                <c:pt idx="879">
                  <c:v>42.058604697568427</c:v>
                </c:pt>
                <c:pt idx="880">
                  <c:v>38.770049687276369</c:v>
                </c:pt>
                <c:pt idx="881">
                  <c:v>40.360042309267854</c:v>
                </c:pt>
                <c:pt idx="882">
                  <c:v>37.641871160903854</c:v>
                </c:pt>
                <c:pt idx="883">
                  <c:v>39.846258564705892</c:v>
                </c:pt>
                <c:pt idx="884">
                  <c:v>41.806220648296929</c:v>
                </c:pt>
                <c:pt idx="885">
                  <c:v>42.457606191070987</c:v>
                </c:pt>
                <c:pt idx="886">
                  <c:v>41.168545708006341</c:v>
                </c:pt>
                <c:pt idx="887">
                  <c:v>42.13246354313398</c:v>
                </c:pt>
                <c:pt idx="888">
                  <c:v>40.243380021251326</c:v>
                </c:pt>
                <c:pt idx="889">
                  <c:v>42.626797986231331</c:v>
                </c:pt>
                <c:pt idx="890">
                  <c:v>38.647880215003028</c:v>
                </c:pt>
                <c:pt idx="891">
                  <c:v>39.123726687492017</c:v>
                </c:pt>
                <c:pt idx="892">
                  <c:v>39.893051294175628</c:v>
                </c:pt>
                <c:pt idx="893">
                  <c:v>39.744515602797115</c:v>
                </c:pt>
                <c:pt idx="894">
                  <c:v>39.802169247134849</c:v>
                </c:pt>
                <c:pt idx="895">
                  <c:v>38.448692456738073</c:v>
                </c:pt>
                <c:pt idx="896">
                  <c:v>38.627267446316083</c:v>
                </c:pt>
                <c:pt idx="897">
                  <c:v>37.719489899508929</c:v>
                </c:pt>
                <c:pt idx="898">
                  <c:v>38.753190537082347</c:v>
                </c:pt>
                <c:pt idx="899">
                  <c:v>39.30948088634883</c:v>
                </c:pt>
                <c:pt idx="900">
                  <c:v>37.515447244746561</c:v>
                </c:pt>
                <c:pt idx="901">
                  <c:v>37.112717180928492</c:v>
                </c:pt>
                <c:pt idx="902">
                  <c:v>39.002458771047515</c:v>
                </c:pt>
                <c:pt idx="903">
                  <c:v>40.43548332469453</c:v>
                </c:pt>
                <c:pt idx="904">
                  <c:v>39.325259028676726</c:v>
                </c:pt>
                <c:pt idx="905">
                  <c:v>38.899173483203278</c:v>
                </c:pt>
                <c:pt idx="906">
                  <c:v>40.458910689255369</c:v>
                </c:pt>
                <c:pt idx="907">
                  <c:v>40.635610983319147</c:v>
                </c:pt>
                <c:pt idx="908">
                  <c:v>42.118184021062824</c:v>
                </c:pt>
                <c:pt idx="909">
                  <c:v>41.368880913441991</c:v>
                </c:pt>
                <c:pt idx="910">
                  <c:v>40.099949002943568</c:v>
                </c:pt>
                <c:pt idx="911">
                  <c:v>39.601830507899422</c:v>
                </c:pt>
                <c:pt idx="912">
                  <c:v>38.046427483788641</c:v>
                </c:pt>
                <c:pt idx="913">
                  <c:v>39.231603873968972</c:v>
                </c:pt>
                <c:pt idx="914">
                  <c:v>38.320666888400602</c:v>
                </c:pt>
                <c:pt idx="915">
                  <c:v>36.844729237171244</c:v>
                </c:pt>
                <c:pt idx="916">
                  <c:v>38.58561342492397</c:v>
                </c:pt>
                <c:pt idx="917">
                  <c:v>41.881121754096746</c:v>
                </c:pt>
                <c:pt idx="918">
                  <c:v>40.063334956108008</c:v>
                </c:pt>
                <c:pt idx="919">
                  <c:v>41.084669515763338</c:v>
                </c:pt>
                <c:pt idx="920">
                  <c:v>42.269467225563105</c:v>
                </c:pt>
                <c:pt idx="921">
                  <c:v>41.897094826828194</c:v>
                </c:pt>
                <c:pt idx="922">
                  <c:v>42.980911857034542</c:v>
                </c:pt>
                <c:pt idx="923">
                  <c:v>43.927664930423084</c:v>
                </c:pt>
                <c:pt idx="924">
                  <c:v>43.965375246045461</c:v>
                </c:pt>
                <c:pt idx="925">
                  <c:v>41.421595013915734</c:v>
                </c:pt>
                <c:pt idx="926">
                  <c:v>40.997578929025629</c:v>
                </c:pt>
                <c:pt idx="927">
                  <c:v>43.5128713104707</c:v>
                </c:pt>
                <c:pt idx="928">
                  <c:v>42.939716363830257</c:v>
                </c:pt>
                <c:pt idx="929">
                  <c:v>42.613672794027067</c:v>
                </c:pt>
                <c:pt idx="930">
                  <c:v>43.338929271388942</c:v>
                </c:pt>
                <c:pt idx="931">
                  <c:v>42.626675345401736</c:v>
                </c:pt>
                <c:pt idx="932">
                  <c:v>43.400277860279829</c:v>
                </c:pt>
                <c:pt idx="933">
                  <c:v>42.640543640877851</c:v>
                </c:pt>
                <c:pt idx="934">
                  <c:v>41.175815405403618</c:v>
                </c:pt>
                <c:pt idx="935">
                  <c:v>42.615810813686942</c:v>
                </c:pt>
                <c:pt idx="936">
                  <c:v>43.101391522099064</c:v>
                </c:pt>
                <c:pt idx="937">
                  <c:v>42.590024448092635</c:v>
                </c:pt>
                <c:pt idx="938">
                  <c:v>41.782118624730437</c:v>
                </c:pt>
                <c:pt idx="939">
                  <c:v>42.847993894516271</c:v>
                </c:pt>
                <c:pt idx="940">
                  <c:v>41.578998346711273</c:v>
                </c:pt>
                <c:pt idx="941">
                  <c:v>41.812024847809312</c:v>
                </c:pt>
                <c:pt idx="942">
                  <c:v>42.722488282862834</c:v>
                </c:pt>
                <c:pt idx="943">
                  <c:v>40.272120767263473</c:v>
                </c:pt>
                <c:pt idx="944">
                  <c:v>41.115414326807993</c:v>
                </c:pt>
                <c:pt idx="945">
                  <c:v>42.465520882081044</c:v>
                </c:pt>
                <c:pt idx="946">
                  <c:v>41.806938369019406</c:v>
                </c:pt>
                <c:pt idx="947">
                  <c:v>39.254393027499837</c:v>
                </c:pt>
                <c:pt idx="948">
                  <c:v>40.425249200617095</c:v>
                </c:pt>
                <c:pt idx="949">
                  <c:v>42.526432708788171</c:v>
                </c:pt>
                <c:pt idx="950">
                  <c:v>41.884147415584721</c:v>
                </c:pt>
                <c:pt idx="951">
                  <c:v>42.357513797457571</c:v>
                </c:pt>
                <c:pt idx="952">
                  <c:v>41.899302355647919</c:v>
                </c:pt>
                <c:pt idx="953">
                  <c:v>43.692812936518678</c:v>
                </c:pt>
                <c:pt idx="954">
                  <c:v>45.481537377204674</c:v>
                </c:pt>
                <c:pt idx="955">
                  <c:v>44.35525613907518</c:v>
                </c:pt>
                <c:pt idx="956">
                  <c:v>45.272333458866079</c:v>
                </c:pt>
                <c:pt idx="957">
                  <c:v>43.644036354845014</c:v>
                </c:pt>
                <c:pt idx="958">
                  <c:v>44.781978153037144</c:v>
                </c:pt>
                <c:pt idx="959">
                  <c:v>44.009004044655491</c:v>
                </c:pt>
                <c:pt idx="960">
                  <c:v>42.032692415892001</c:v>
                </c:pt>
                <c:pt idx="961">
                  <c:v>41.79375433832486</c:v>
                </c:pt>
                <c:pt idx="962">
                  <c:v>42.780526982872075</c:v>
                </c:pt>
                <c:pt idx="963">
                  <c:v>42.707604438876253</c:v>
                </c:pt>
                <c:pt idx="964">
                  <c:v>41.598620021177524</c:v>
                </c:pt>
                <c:pt idx="965">
                  <c:v>42.173288860503121</c:v>
                </c:pt>
                <c:pt idx="966">
                  <c:v>42.658270154067054</c:v>
                </c:pt>
                <c:pt idx="967">
                  <c:v>43.26861164187244</c:v>
                </c:pt>
                <c:pt idx="968">
                  <c:v>42.323092968548551</c:v>
                </c:pt>
                <c:pt idx="969">
                  <c:v>42.604838927982016</c:v>
                </c:pt>
                <c:pt idx="970">
                  <c:v>42.478612240225274</c:v>
                </c:pt>
                <c:pt idx="971">
                  <c:v>40.729208443371185</c:v>
                </c:pt>
                <c:pt idx="972">
                  <c:v>40.426145673232867</c:v>
                </c:pt>
                <c:pt idx="973">
                  <c:v>40.588123415382185</c:v>
                </c:pt>
                <c:pt idx="974">
                  <c:v>39.758545260204492</c:v>
                </c:pt>
                <c:pt idx="975">
                  <c:v>41.582359992752352</c:v>
                </c:pt>
                <c:pt idx="976">
                  <c:v>42.975491411325784</c:v>
                </c:pt>
                <c:pt idx="977">
                  <c:v>40.312907037311547</c:v>
                </c:pt>
                <c:pt idx="978">
                  <c:v>38.87648744195365</c:v>
                </c:pt>
                <c:pt idx="979">
                  <c:v>41.99330966070729</c:v>
                </c:pt>
                <c:pt idx="980">
                  <c:v>40.357423800855145</c:v>
                </c:pt>
                <c:pt idx="981">
                  <c:v>42.763566940112511</c:v>
                </c:pt>
                <c:pt idx="982">
                  <c:v>43.278109436509567</c:v>
                </c:pt>
                <c:pt idx="983">
                  <c:v>42.147805435100643</c:v>
                </c:pt>
                <c:pt idx="984">
                  <c:v>42.064862267599906</c:v>
                </c:pt>
                <c:pt idx="985">
                  <c:v>39.742091875247858</c:v>
                </c:pt>
                <c:pt idx="986">
                  <c:v>41.312154971946086</c:v>
                </c:pt>
                <c:pt idx="987">
                  <c:v>38.531116384806154</c:v>
                </c:pt>
                <c:pt idx="988">
                  <c:v>38.373577625919381</c:v>
                </c:pt>
                <c:pt idx="989">
                  <c:v>38.685900221278715</c:v>
                </c:pt>
                <c:pt idx="990">
                  <c:v>40.216728313087557</c:v>
                </c:pt>
                <c:pt idx="991">
                  <c:v>41.583817450454383</c:v>
                </c:pt>
                <c:pt idx="992">
                  <c:v>40.582638306860098</c:v>
                </c:pt>
                <c:pt idx="993">
                  <c:v>41.165935824444801</c:v>
                </c:pt>
                <c:pt idx="994">
                  <c:v>41.373251754880535</c:v>
                </c:pt>
                <c:pt idx="995">
                  <c:v>39.296360917682854</c:v>
                </c:pt>
                <c:pt idx="996">
                  <c:v>41.100919879427437</c:v>
                </c:pt>
                <c:pt idx="997">
                  <c:v>40.850950914241928</c:v>
                </c:pt>
                <c:pt idx="998">
                  <c:v>40.084185446529254</c:v>
                </c:pt>
                <c:pt idx="999">
                  <c:v>40.88002831043439</c:v>
                </c:pt>
                <c:pt idx="1000">
                  <c:v>38.217633545252703</c:v>
                </c:pt>
                <c:pt idx="1001">
                  <c:v>39.543378312930514</c:v>
                </c:pt>
                <c:pt idx="1002">
                  <c:v>37.597782041225699</c:v>
                </c:pt>
                <c:pt idx="1003">
                  <c:v>39.131726747702153</c:v>
                </c:pt>
                <c:pt idx="1004">
                  <c:v>40.665124013784229</c:v>
                </c:pt>
                <c:pt idx="1005">
                  <c:v>39.349851262689768</c:v>
                </c:pt>
                <c:pt idx="1006">
                  <c:v>37.588814834104419</c:v>
                </c:pt>
                <c:pt idx="1007">
                  <c:v>40.069587321036785</c:v>
                </c:pt>
                <c:pt idx="1008">
                  <c:v>37.10883852341145</c:v>
                </c:pt>
                <c:pt idx="1009">
                  <c:v>37.759371294063904</c:v>
                </c:pt>
                <c:pt idx="1010">
                  <c:v>39.468338850194499</c:v>
                </c:pt>
                <c:pt idx="1011">
                  <c:v>37.016069211988089</c:v>
                </c:pt>
                <c:pt idx="1012">
                  <c:v>38.940792336653857</c:v>
                </c:pt>
                <c:pt idx="1013">
                  <c:v>39.53163378060092</c:v>
                </c:pt>
                <c:pt idx="1014">
                  <c:v>37.581785864372421</c:v>
                </c:pt>
                <c:pt idx="1015">
                  <c:v>39.664438050043429</c:v>
                </c:pt>
                <c:pt idx="1016">
                  <c:v>39.892026249439631</c:v>
                </c:pt>
                <c:pt idx="1017">
                  <c:v>37.010885779768635</c:v>
                </c:pt>
                <c:pt idx="1018">
                  <c:v>39.333990032038272</c:v>
                </c:pt>
                <c:pt idx="1019">
                  <c:v>38.558704880233755</c:v>
                </c:pt>
                <c:pt idx="1020">
                  <c:v>39.785604305638188</c:v>
                </c:pt>
                <c:pt idx="1021">
                  <c:v>39.10930492499913</c:v>
                </c:pt>
                <c:pt idx="1022">
                  <c:v>38.735338534455117</c:v>
                </c:pt>
                <c:pt idx="1023">
                  <c:v>40.060430749916762</c:v>
                </c:pt>
                <c:pt idx="1024">
                  <c:v>38.544149054756552</c:v>
                </c:pt>
                <c:pt idx="1025">
                  <c:v>39.601431366387651</c:v>
                </c:pt>
                <c:pt idx="1026">
                  <c:v>38.247252909246008</c:v>
                </c:pt>
                <c:pt idx="1027">
                  <c:v>36.699561240267805</c:v>
                </c:pt>
                <c:pt idx="1028">
                  <c:v>35.989812476571551</c:v>
                </c:pt>
                <c:pt idx="1029">
                  <c:v>36.79540856445071</c:v>
                </c:pt>
                <c:pt idx="1030">
                  <c:v>36.351370690839495</c:v>
                </c:pt>
                <c:pt idx="1031">
                  <c:v>37.449059429486013</c:v>
                </c:pt>
                <c:pt idx="1032">
                  <c:v>36.338367211290553</c:v>
                </c:pt>
                <c:pt idx="1033">
                  <c:v>37.34742366208306</c:v>
                </c:pt>
                <c:pt idx="1034">
                  <c:v>36.585741150979601</c:v>
                </c:pt>
                <c:pt idx="1035">
                  <c:v>36.78652966128616</c:v>
                </c:pt>
                <c:pt idx="1036">
                  <c:v>36.108870918962438</c:v>
                </c:pt>
                <c:pt idx="1037">
                  <c:v>38.190597005340337</c:v>
                </c:pt>
                <c:pt idx="1038">
                  <c:v>34.921626944743238</c:v>
                </c:pt>
                <c:pt idx="1039">
                  <c:v>36.70604436818018</c:v>
                </c:pt>
                <c:pt idx="1040">
                  <c:v>35.382374932197131</c:v>
                </c:pt>
                <c:pt idx="1041">
                  <c:v>35.25646220637541</c:v>
                </c:pt>
                <c:pt idx="1042">
                  <c:v>37.062035415384393</c:v>
                </c:pt>
                <c:pt idx="1043">
                  <c:v>34.572402973708861</c:v>
                </c:pt>
                <c:pt idx="1044">
                  <c:v>35.355502013578665</c:v>
                </c:pt>
                <c:pt idx="1045">
                  <c:v>34.810839840165578</c:v>
                </c:pt>
                <c:pt idx="1046">
                  <c:v>36.090535368008915</c:v>
                </c:pt>
                <c:pt idx="1047">
                  <c:v>35.076190746016835</c:v>
                </c:pt>
                <c:pt idx="1048">
                  <c:v>37.032203950601854</c:v>
                </c:pt>
                <c:pt idx="1049">
                  <c:v>37.459273237231308</c:v>
                </c:pt>
                <c:pt idx="1050">
                  <c:v>36.313834358693398</c:v>
                </c:pt>
                <c:pt idx="1051">
                  <c:v>36.868899229671314</c:v>
                </c:pt>
                <c:pt idx="1052">
                  <c:v>37.636093809237984</c:v>
                </c:pt>
                <c:pt idx="1053">
                  <c:v>36.20440305286931</c:v>
                </c:pt>
                <c:pt idx="1054">
                  <c:v>37.166971632077001</c:v>
                </c:pt>
                <c:pt idx="1055">
                  <c:v>37.061659437697124</c:v>
                </c:pt>
                <c:pt idx="1056">
                  <c:v>35.59850410762013</c:v>
                </c:pt>
                <c:pt idx="1057">
                  <c:v>33.435563787430119</c:v>
                </c:pt>
                <c:pt idx="1058">
                  <c:v>34.039312365633108</c:v>
                </c:pt>
                <c:pt idx="1059">
                  <c:v>34.774841675510636</c:v>
                </c:pt>
                <c:pt idx="1060">
                  <c:v>35.96451669452005</c:v>
                </c:pt>
                <c:pt idx="1061">
                  <c:v>35.642367587317509</c:v>
                </c:pt>
                <c:pt idx="1062">
                  <c:v>36.074142079175786</c:v>
                </c:pt>
                <c:pt idx="1063">
                  <c:v>36.653573966938076</c:v>
                </c:pt>
                <c:pt idx="1064">
                  <c:v>34.62928501406217</c:v>
                </c:pt>
                <c:pt idx="1065">
                  <c:v>36.953859408474273</c:v>
                </c:pt>
                <c:pt idx="1066">
                  <c:v>37.34818017551634</c:v>
                </c:pt>
                <c:pt idx="1067">
                  <c:v>33.607967629306209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0-40D2-BC76-587D873E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254792"/>
        <c:axId val="1126247576"/>
      </c:scatterChart>
      <c:valAx>
        <c:axId val="112625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47576"/>
        <c:crosses val="autoZero"/>
        <c:crossBetween val="midCat"/>
      </c:valAx>
      <c:valAx>
        <c:axId val="11262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25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</a:t>
            </a:r>
            <a:r>
              <a:rPr lang="pl-PL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844687892274341E-2"/>
          <c:y val="0.23477961432506891"/>
          <c:w val="0.84025676138308802"/>
          <c:h val="0.584791544651959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parameters_com!$D$2:$D$1069</c:f>
              <c:numCache>
                <c:formatCode>General</c:formatCode>
                <c:ptCount val="1068"/>
                <c:pt idx="0">
                  <c:v>52.794774331904406</c:v>
                </c:pt>
                <c:pt idx="1">
                  <c:v>53.354472307312946</c:v>
                </c:pt>
                <c:pt idx="2">
                  <c:v>54.621438518150377</c:v>
                </c:pt>
                <c:pt idx="3">
                  <c:v>53.616821321109974</c:v>
                </c:pt>
                <c:pt idx="4">
                  <c:v>52.289337704745968</c:v>
                </c:pt>
                <c:pt idx="5">
                  <c:v>51.534582375415184</c:v>
                </c:pt>
                <c:pt idx="6">
                  <c:v>51.867239234079449</c:v>
                </c:pt>
                <c:pt idx="7">
                  <c:v>53.444635340374077</c:v>
                </c:pt>
                <c:pt idx="8">
                  <c:v>51.336384064857668</c:v>
                </c:pt>
                <c:pt idx="9">
                  <c:v>51.832963326601821</c:v>
                </c:pt>
                <c:pt idx="10">
                  <c:v>50.616294440760903</c:v>
                </c:pt>
                <c:pt idx="11">
                  <c:v>53.017779347316285</c:v>
                </c:pt>
                <c:pt idx="12">
                  <c:v>54.419654620370586</c:v>
                </c:pt>
                <c:pt idx="13">
                  <c:v>54.151655204774528</c:v>
                </c:pt>
                <c:pt idx="14">
                  <c:v>54.330813298162838</c:v>
                </c:pt>
                <c:pt idx="15">
                  <c:v>52.919476530277805</c:v>
                </c:pt>
                <c:pt idx="16">
                  <c:v>53.123503917571874</c:v>
                </c:pt>
                <c:pt idx="17">
                  <c:v>52.722321339844314</c:v>
                </c:pt>
                <c:pt idx="18">
                  <c:v>52.1860926852153</c:v>
                </c:pt>
                <c:pt idx="19">
                  <c:v>52.052319550151459</c:v>
                </c:pt>
                <c:pt idx="20">
                  <c:v>50.703203932492137</c:v>
                </c:pt>
                <c:pt idx="21">
                  <c:v>52.606209122669227</c:v>
                </c:pt>
                <c:pt idx="22">
                  <c:v>52.509240680620259</c:v>
                </c:pt>
                <c:pt idx="23">
                  <c:v>51.064482375597784</c:v>
                </c:pt>
                <c:pt idx="24">
                  <c:v>51.928781681470973</c:v>
                </c:pt>
                <c:pt idx="25">
                  <c:v>51.202707489790754</c:v>
                </c:pt>
                <c:pt idx="26">
                  <c:v>50.541666713981414</c:v>
                </c:pt>
                <c:pt idx="27">
                  <c:v>50.923944743663974</c:v>
                </c:pt>
                <c:pt idx="28">
                  <c:v>50.771545333503404</c:v>
                </c:pt>
                <c:pt idx="29">
                  <c:v>49.678562258660392</c:v>
                </c:pt>
                <c:pt idx="30">
                  <c:v>49.631065547083139</c:v>
                </c:pt>
                <c:pt idx="31">
                  <c:v>51.486008484072237</c:v>
                </c:pt>
                <c:pt idx="32">
                  <c:v>51.109451504750922</c:v>
                </c:pt>
                <c:pt idx="33">
                  <c:v>48.354806957235446</c:v>
                </c:pt>
                <c:pt idx="34">
                  <c:v>50.396927209089007</c:v>
                </c:pt>
                <c:pt idx="35">
                  <c:v>50.244587119116112</c:v>
                </c:pt>
                <c:pt idx="36">
                  <c:v>51.46130143414976</c:v>
                </c:pt>
                <c:pt idx="37">
                  <c:v>51.892279255011843</c:v>
                </c:pt>
                <c:pt idx="38">
                  <c:v>51.507361864520611</c:v>
                </c:pt>
                <c:pt idx="39">
                  <c:v>51.247603612317143</c:v>
                </c:pt>
                <c:pt idx="40">
                  <c:v>51.194465498282547</c:v>
                </c:pt>
                <c:pt idx="41">
                  <c:v>50.832382034578515</c:v>
                </c:pt>
                <c:pt idx="42">
                  <c:v>51.806729726142613</c:v>
                </c:pt>
                <c:pt idx="43">
                  <c:v>50.448747387523071</c:v>
                </c:pt>
                <c:pt idx="44">
                  <c:v>51.147204652301745</c:v>
                </c:pt>
                <c:pt idx="45">
                  <c:v>51.121427971337695</c:v>
                </c:pt>
                <c:pt idx="46">
                  <c:v>50.972651513227277</c:v>
                </c:pt>
                <c:pt idx="47">
                  <c:v>50.449294963674703</c:v>
                </c:pt>
                <c:pt idx="48">
                  <c:v>50.860912847281753</c:v>
                </c:pt>
                <c:pt idx="49">
                  <c:v>50.430695049701889</c:v>
                </c:pt>
                <c:pt idx="50">
                  <c:v>51.295644880368918</c:v>
                </c:pt>
                <c:pt idx="51">
                  <c:v>50.688688206118556</c:v>
                </c:pt>
                <c:pt idx="52">
                  <c:v>51.09688935835068</c:v>
                </c:pt>
                <c:pt idx="53">
                  <c:v>51.017944804635214</c:v>
                </c:pt>
                <c:pt idx="54">
                  <c:v>49.265616244312156</c:v>
                </c:pt>
                <c:pt idx="55">
                  <c:v>50.31995943095523</c:v>
                </c:pt>
                <c:pt idx="56">
                  <c:v>49.888757230582492</c:v>
                </c:pt>
                <c:pt idx="57">
                  <c:v>49.843526293943803</c:v>
                </c:pt>
                <c:pt idx="58">
                  <c:v>49.76668712167654</c:v>
                </c:pt>
                <c:pt idx="59">
                  <c:v>50.067160227026307</c:v>
                </c:pt>
                <c:pt idx="60">
                  <c:v>50.139756821866932</c:v>
                </c:pt>
                <c:pt idx="61">
                  <c:v>47.991764761835533</c:v>
                </c:pt>
                <c:pt idx="62">
                  <c:v>50.671472519289395</c:v>
                </c:pt>
                <c:pt idx="63">
                  <c:v>49.713471068765358</c:v>
                </c:pt>
                <c:pt idx="64">
                  <c:v>48.563584761471617</c:v>
                </c:pt>
                <c:pt idx="65">
                  <c:v>47.694169310543195</c:v>
                </c:pt>
                <c:pt idx="66">
                  <c:v>49.020412493961992</c:v>
                </c:pt>
                <c:pt idx="67">
                  <c:v>48.459065511747539</c:v>
                </c:pt>
                <c:pt idx="68">
                  <c:v>48.145566903291595</c:v>
                </c:pt>
                <c:pt idx="69">
                  <c:v>49.50224036134437</c:v>
                </c:pt>
                <c:pt idx="70">
                  <c:v>49.659727986381569</c:v>
                </c:pt>
                <c:pt idx="71">
                  <c:v>50.076397989527486</c:v>
                </c:pt>
                <c:pt idx="72">
                  <c:v>49.807764993305753</c:v>
                </c:pt>
                <c:pt idx="73">
                  <c:v>48.514909347985203</c:v>
                </c:pt>
                <c:pt idx="74">
                  <c:v>47.591484528650497</c:v>
                </c:pt>
                <c:pt idx="75">
                  <c:v>48.429707389892769</c:v>
                </c:pt>
                <c:pt idx="76">
                  <c:v>47.793692405275586</c:v>
                </c:pt>
                <c:pt idx="77">
                  <c:v>49.871720614710704</c:v>
                </c:pt>
                <c:pt idx="78">
                  <c:v>50.855178973792611</c:v>
                </c:pt>
                <c:pt idx="79">
                  <c:v>48.701409591452631</c:v>
                </c:pt>
                <c:pt idx="80">
                  <c:v>48.18688267350187</c:v>
                </c:pt>
                <c:pt idx="81">
                  <c:v>48.433522016930716</c:v>
                </c:pt>
                <c:pt idx="82">
                  <c:v>48.739883566822257</c:v>
                </c:pt>
                <c:pt idx="83">
                  <c:v>49.861073626083424</c:v>
                </c:pt>
                <c:pt idx="84">
                  <c:v>47.395838450670176</c:v>
                </c:pt>
                <c:pt idx="85">
                  <c:v>48.486913627322558</c:v>
                </c:pt>
                <c:pt idx="86">
                  <c:v>46.695453613988072</c:v>
                </c:pt>
                <c:pt idx="87">
                  <c:v>47.230843924314165</c:v>
                </c:pt>
                <c:pt idx="88">
                  <c:v>47.712630688139384</c:v>
                </c:pt>
                <c:pt idx="89">
                  <c:v>49.167661970168503</c:v>
                </c:pt>
                <c:pt idx="90">
                  <c:v>48.78317864943206</c:v>
                </c:pt>
                <c:pt idx="91">
                  <c:v>48.153003707889511</c:v>
                </c:pt>
                <c:pt idx="92">
                  <c:v>47.200730213593374</c:v>
                </c:pt>
                <c:pt idx="93">
                  <c:v>48.233992802800095</c:v>
                </c:pt>
                <c:pt idx="94">
                  <c:v>46.712574264000018</c:v>
                </c:pt>
                <c:pt idx="95">
                  <c:v>47.592232437910091</c:v>
                </c:pt>
                <c:pt idx="96">
                  <c:v>48.245498849070856</c:v>
                </c:pt>
                <c:pt idx="97">
                  <c:v>49.168192903534674</c:v>
                </c:pt>
                <c:pt idx="98">
                  <c:v>48.265923610441334</c:v>
                </c:pt>
                <c:pt idx="99">
                  <c:v>49.21856480522667</c:v>
                </c:pt>
                <c:pt idx="100">
                  <c:v>47.784267746531434</c:v>
                </c:pt>
                <c:pt idx="101">
                  <c:v>48.904673412119067</c:v>
                </c:pt>
                <c:pt idx="102">
                  <c:v>48.750715019022429</c:v>
                </c:pt>
                <c:pt idx="103">
                  <c:v>49.418702005667797</c:v>
                </c:pt>
                <c:pt idx="104">
                  <c:v>50.253587751582046</c:v>
                </c:pt>
                <c:pt idx="105">
                  <c:v>49.826580627064615</c:v>
                </c:pt>
                <c:pt idx="106">
                  <c:v>49.413577261351008</c:v>
                </c:pt>
                <c:pt idx="107">
                  <c:v>49.778310270763178</c:v>
                </c:pt>
                <c:pt idx="108">
                  <c:v>48.006558343428964</c:v>
                </c:pt>
                <c:pt idx="109">
                  <c:v>47.792964634934307</c:v>
                </c:pt>
                <c:pt idx="110">
                  <c:v>48.740908085388092</c:v>
                </c:pt>
                <c:pt idx="111">
                  <c:v>47.782268880546702</c:v>
                </c:pt>
                <c:pt idx="112">
                  <c:v>47.455863432019619</c:v>
                </c:pt>
                <c:pt idx="113">
                  <c:v>47.246580269134782</c:v>
                </c:pt>
                <c:pt idx="114">
                  <c:v>48.845957082021243</c:v>
                </c:pt>
                <c:pt idx="115">
                  <c:v>48.403132784765603</c:v>
                </c:pt>
                <c:pt idx="116">
                  <c:v>49.045944237063829</c:v>
                </c:pt>
                <c:pt idx="117">
                  <c:v>49.127291222856918</c:v>
                </c:pt>
                <c:pt idx="118">
                  <c:v>47.931879289962112</c:v>
                </c:pt>
                <c:pt idx="119">
                  <c:v>47.646618281361185</c:v>
                </c:pt>
                <c:pt idx="120">
                  <c:v>46.883038198108466</c:v>
                </c:pt>
                <c:pt idx="121">
                  <c:v>48.636753470718062</c:v>
                </c:pt>
                <c:pt idx="122">
                  <c:v>47.314776182659955</c:v>
                </c:pt>
                <c:pt idx="123">
                  <c:v>47.244944644246466</c:v>
                </c:pt>
                <c:pt idx="124">
                  <c:v>48.07477519025047</c:v>
                </c:pt>
                <c:pt idx="125">
                  <c:v>47.419369348075087</c:v>
                </c:pt>
                <c:pt idx="126">
                  <c:v>47.801122185643052</c:v>
                </c:pt>
                <c:pt idx="127">
                  <c:v>47.68075193287887</c:v>
                </c:pt>
                <c:pt idx="128">
                  <c:v>47.270895170479541</c:v>
                </c:pt>
                <c:pt idx="129">
                  <c:v>47.820528265066756</c:v>
                </c:pt>
                <c:pt idx="130">
                  <c:v>47.098399510727369</c:v>
                </c:pt>
                <c:pt idx="131">
                  <c:v>46.732653261607723</c:v>
                </c:pt>
                <c:pt idx="132">
                  <c:v>48.50403033944756</c:v>
                </c:pt>
                <c:pt idx="133">
                  <c:v>49.027216861256782</c:v>
                </c:pt>
                <c:pt idx="134">
                  <c:v>47.461658368943191</c:v>
                </c:pt>
                <c:pt idx="135">
                  <c:v>48.046966376667228</c:v>
                </c:pt>
                <c:pt idx="136">
                  <c:v>48.033844970520448</c:v>
                </c:pt>
                <c:pt idx="137">
                  <c:v>48.427048535590849</c:v>
                </c:pt>
                <c:pt idx="138">
                  <c:v>47.309690621645132</c:v>
                </c:pt>
                <c:pt idx="139">
                  <c:v>48.72826118129629</c:v>
                </c:pt>
                <c:pt idx="140">
                  <c:v>46.269003908782238</c:v>
                </c:pt>
                <c:pt idx="141">
                  <c:v>45.701076789828377</c:v>
                </c:pt>
                <c:pt idx="142">
                  <c:v>47.986250934657264</c:v>
                </c:pt>
                <c:pt idx="143">
                  <c:v>48.12571110662455</c:v>
                </c:pt>
                <c:pt idx="144">
                  <c:v>48.191358444192318</c:v>
                </c:pt>
                <c:pt idx="145">
                  <c:v>46.6305354996177</c:v>
                </c:pt>
                <c:pt idx="146">
                  <c:v>46.894357508923171</c:v>
                </c:pt>
                <c:pt idx="147">
                  <c:v>46.854239399717308</c:v>
                </c:pt>
                <c:pt idx="148">
                  <c:v>47.825534268173904</c:v>
                </c:pt>
                <c:pt idx="149">
                  <c:v>47.351182965123627</c:v>
                </c:pt>
                <c:pt idx="150">
                  <c:v>45.689416383817715</c:v>
                </c:pt>
                <c:pt idx="151">
                  <c:v>48.154714981843753</c:v>
                </c:pt>
                <c:pt idx="152">
                  <c:v>48.675727586842164</c:v>
                </c:pt>
                <c:pt idx="153">
                  <c:v>45.394821163966128</c:v>
                </c:pt>
                <c:pt idx="154">
                  <c:v>46.372103223226496</c:v>
                </c:pt>
                <c:pt idx="155">
                  <c:v>48.578229717982225</c:v>
                </c:pt>
                <c:pt idx="156">
                  <c:v>49.205514837933123</c:v>
                </c:pt>
                <c:pt idx="157">
                  <c:v>49.2557511520072</c:v>
                </c:pt>
                <c:pt idx="158">
                  <c:v>48.769441909848517</c:v>
                </c:pt>
                <c:pt idx="159">
                  <c:v>49.379183918907181</c:v>
                </c:pt>
                <c:pt idx="160">
                  <c:v>49.259887705911417</c:v>
                </c:pt>
                <c:pt idx="161">
                  <c:v>48.542529936020685</c:v>
                </c:pt>
                <c:pt idx="162">
                  <c:v>48.019255704578718</c:v>
                </c:pt>
                <c:pt idx="163">
                  <c:v>48.33729547769962</c:v>
                </c:pt>
                <c:pt idx="164">
                  <c:v>48.027294403482372</c:v>
                </c:pt>
                <c:pt idx="165">
                  <c:v>49.205425351984374</c:v>
                </c:pt>
                <c:pt idx="166">
                  <c:v>49.858917311074109</c:v>
                </c:pt>
                <c:pt idx="167">
                  <c:v>49.759130363624706</c:v>
                </c:pt>
                <c:pt idx="168">
                  <c:v>48.472136642156514</c:v>
                </c:pt>
                <c:pt idx="169">
                  <c:v>48.811979064750368</c:v>
                </c:pt>
                <c:pt idx="170">
                  <c:v>49.467606597174068</c:v>
                </c:pt>
                <c:pt idx="171">
                  <c:v>48.495967595351765</c:v>
                </c:pt>
                <c:pt idx="172">
                  <c:v>49.712528161725999</c:v>
                </c:pt>
                <c:pt idx="173">
                  <c:v>50.006393819855084</c:v>
                </c:pt>
                <c:pt idx="174">
                  <c:v>49.509036187223721</c:v>
                </c:pt>
                <c:pt idx="175">
                  <c:v>49.840392142824939</c:v>
                </c:pt>
                <c:pt idx="176">
                  <c:v>49.084765039965312</c:v>
                </c:pt>
                <c:pt idx="177">
                  <c:v>48.231248557897374</c:v>
                </c:pt>
                <c:pt idx="178">
                  <c:v>48.271745154394438</c:v>
                </c:pt>
                <c:pt idx="179">
                  <c:v>47.592991234225927</c:v>
                </c:pt>
                <c:pt idx="180">
                  <c:v>47.302852053019834</c:v>
                </c:pt>
                <c:pt idx="181">
                  <c:v>47.043864304563684</c:v>
                </c:pt>
                <c:pt idx="182">
                  <c:v>47.125367870342842</c:v>
                </c:pt>
                <c:pt idx="183">
                  <c:v>48.895957400120075</c:v>
                </c:pt>
                <c:pt idx="184">
                  <c:v>47.474858030522597</c:v>
                </c:pt>
                <c:pt idx="185">
                  <c:v>48.734558746245924</c:v>
                </c:pt>
                <c:pt idx="186">
                  <c:v>48.483677098947979</c:v>
                </c:pt>
                <c:pt idx="187">
                  <c:v>48.981865260202078</c:v>
                </c:pt>
                <c:pt idx="188">
                  <c:v>48.323098195330218</c:v>
                </c:pt>
                <c:pt idx="189">
                  <c:v>48.95119084524692</c:v>
                </c:pt>
                <c:pt idx="190">
                  <c:v>48.292327988356057</c:v>
                </c:pt>
                <c:pt idx="191">
                  <c:v>48.264300232353023</c:v>
                </c:pt>
                <c:pt idx="192">
                  <c:v>49.096486396049542</c:v>
                </c:pt>
                <c:pt idx="193">
                  <c:v>49.376714088860005</c:v>
                </c:pt>
                <c:pt idx="194">
                  <c:v>49.498289382602856</c:v>
                </c:pt>
                <c:pt idx="195">
                  <c:v>50.176816260532689</c:v>
                </c:pt>
                <c:pt idx="196">
                  <c:v>49.048450248023393</c:v>
                </c:pt>
                <c:pt idx="197">
                  <c:v>48.654267556233677</c:v>
                </c:pt>
                <c:pt idx="198">
                  <c:v>48.508424476482965</c:v>
                </c:pt>
                <c:pt idx="199">
                  <c:v>47.790078200886555</c:v>
                </c:pt>
                <c:pt idx="200">
                  <c:v>47.656528447868062</c:v>
                </c:pt>
                <c:pt idx="201">
                  <c:v>47.449611223610802</c:v>
                </c:pt>
                <c:pt idx="202">
                  <c:v>47.306078069851104</c:v>
                </c:pt>
                <c:pt idx="203">
                  <c:v>47.893430194920292</c:v>
                </c:pt>
                <c:pt idx="204">
                  <c:v>48.501115332460195</c:v>
                </c:pt>
                <c:pt idx="205">
                  <c:v>49.017415980328551</c:v>
                </c:pt>
                <c:pt idx="206">
                  <c:v>50.075305195998716</c:v>
                </c:pt>
                <c:pt idx="207">
                  <c:v>47.887255091404214</c:v>
                </c:pt>
                <c:pt idx="208">
                  <c:v>51.865303624990858</c:v>
                </c:pt>
                <c:pt idx="209">
                  <c:v>50.868152253652987</c:v>
                </c:pt>
                <c:pt idx="210">
                  <c:v>51.231198599352851</c:v>
                </c:pt>
                <c:pt idx="211">
                  <c:v>50.805552816075128</c:v>
                </c:pt>
                <c:pt idx="212">
                  <c:v>50.999657074253349</c:v>
                </c:pt>
                <c:pt idx="213">
                  <c:v>51.738077471964246</c:v>
                </c:pt>
                <c:pt idx="214">
                  <c:v>50.676656764256244</c:v>
                </c:pt>
                <c:pt idx="215">
                  <c:v>50.837972619054078</c:v>
                </c:pt>
                <c:pt idx="216">
                  <c:v>49.807149878730776</c:v>
                </c:pt>
                <c:pt idx="217">
                  <c:v>49.623855323948561</c:v>
                </c:pt>
                <c:pt idx="218">
                  <c:v>49.508805632447491</c:v>
                </c:pt>
                <c:pt idx="219">
                  <c:v>51.501994645448349</c:v>
                </c:pt>
                <c:pt idx="220">
                  <c:v>51.609284402202903</c:v>
                </c:pt>
                <c:pt idx="221">
                  <c:v>50.846000068817162</c:v>
                </c:pt>
                <c:pt idx="222">
                  <c:v>50.21156976983923</c:v>
                </c:pt>
                <c:pt idx="223">
                  <c:v>52.443190141651648</c:v>
                </c:pt>
                <c:pt idx="224">
                  <c:v>52.813185622926277</c:v>
                </c:pt>
                <c:pt idx="225">
                  <c:v>53.670334640540119</c:v>
                </c:pt>
                <c:pt idx="226">
                  <c:v>53.683626823862888</c:v>
                </c:pt>
                <c:pt idx="227">
                  <c:v>52.557290455896904</c:v>
                </c:pt>
                <c:pt idx="228">
                  <c:v>51.616309255114786</c:v>
                </c:pt>
                <c:pt idx="229">
                  <c:v>50.840132304055494</c:v>
                </c:pt>
                <c:pt idx="230">
                  <c:v>52.39940168925903</c:v>
                </c:pt>
                <c:pt idx="231">
                  <c:v>52.057193563239984</c:v>
                </c:pt>
                <c:pt idx="232">
                  <c:v>51.198146963980427</c:v>
                </c:pt>
                <c:pt idx="233">
                  <c:v>52.736465019960363</c:v>
                </c:pt>
                <c:pt idx="234">
                  <c:v>52.398406824717398</c:v>
                </c:pt>
                <c:pt idx="235">
                  <c:v>49.567556170013418</c:v>
                </c:pt>
                <c:pt idx="236">
                  <c:v>51.107720027807112</c:v>
                </c:pt>
                <c:pt idx="237">
                  <c:v>49.975563766741729</c:v>
                </c:pt>
                <c:pt idx="238">
                  <c:v>50.28845491520746</c:v>
                </c:pt>
                <c:pt idx="239">
                  <c:v>50.588167457148991</c:v>
                </c:pt>
                <c:pt idx="240">
                  <c:v>49.356419852143432</c:v>
                </c:pt>
                <c:pt idx="241">
                  <c:v>49.257251078529791</c:v>
                </c:pt>
                <c:pt idx="242">
                  <c:v>49.916192539438867</c:v>
                </c:pt>
                <c:pt idx="243">
                  <c:v>50.058323386026821</c:v>
                </c:pt>
                <c:pt idx="244">
                  <c:v>49.419242547846189</c:v>
                </c:pt>
                <c:pt idx="245">
                  <c:v>49.518435158018001</c:v>
                </c:pt>
                <c:pt idx="246">
                  <c:v>49.048089081108948</c:v>
                </c:pt>
                <c:pt idx="247">
                  <c:v>49.92476794553928</c:v>
                </c:pt>
                <c:pt idx="248">
                  <c:v>48.206226766720675</c:v>
                </c:pt>
                <c:pt idx="249">
                  <c:v>52.020528756718214</c:v>
                </c:pt>
                <c:pt idx="250">
                  <c:v>51.29704713001334</c:v>
                </c:pt>
                <c:pt idx="251">
                  <c:v>50.630332226422958</c:v>
                </c:pt>
                <c:pt idx="252">
                  <c:v>51.246223330121694</c:v>
                </c:pt>
                <c:pt idx="253">
                  <c:v>51.272635819279955</c:v>
                </c:pt>
                <c:pt idx="254">
                  <c:v>51.601240896195101</c:v>
                </c:pt>
                <c:pt idx="255">
                  <c:v>51.107536846998507</c:v>
                </c:pt>
                <c:pt idx="256">
                  <c:v>52.271983943521491</c:v>
                </c:pt>
                <c:pt idx="257">
                  <c:v>53.13761333731712</c:v>
                </c:pt>
                <c:pt idx="258">
                  <c:v>52.033747875318483</c:v>
                </c:pt>
                <c:pt idx="259">
                  <c:v>52.314456326253584</c:v>
                </c:pt>
                <c:pt idx="260">
                  <c:v>52.133192208259238</c:v>
                </c:pt>
                <c:pt idx="261">
                  <c:v>50.984902734231937</c:v>
                </c:pt>
                <c:pt idx="262">
                  <c:v>52.104325407540706</c:v>
                </c:pt>
                <c:pt idx="263">
                  <c:v>51.148362884575377</c:v>
                </c:pt>
                <c:pt idx="264">
                  <c:v>51.640809224667834</c:v>
                </c:pt>
                <c:pt idx="265">
                  <c:v>51.483942041351426</c:v>
                </c:pt>
                <c:pt idx="266">
                  <c:v>52.672401591745214</c:v>
                </c:pt>
                <c:pt idx="267">
                  <c:v>52.265575618538548</c:v>
                </c:pt>
                <c:pt idx="268">
                  <c:v>51.674539322609931</c:v>
                </c:pt>
                <c:pt idx="269">
                  <c:v>52.691105558444818</c:v>
                </c:pt>
                <c:pt idx="270">
                  <c:v>53.732040546606022</c:v>
                </c:pt>
                <c:pt idx="271">
                  <c:v>52.610350891060222</c:v>
                </c:pt>
                <c:pt idx="272">
                  <c:v>53.655558622695942</c:v>
                </c:pt>
                <c:pt idx="273">
                  <c:v>54.046569264913842</c:v>
                </c:pt>
                <c:pt idx="274">
                  <c:v>54.984464047103252</c:v>
                </c:pt>
                <c:pt idx="275">
                  <c:v>51.475631793424782</c:v>
                </c:pt>
                <c:pt idx="276">
                  <c:v>51.087807747009279</c:v>
                </c:pt>
                <c:pt idx="277">
                  <c:v>51.954296301734097</c:v>
                </c:pt>
                <c:pt idx="278">
                  <c:v>52.779518786933096</c:v>
                </c:pt>
                <c:pt idx="279">
                  <c:v>51.861307364989685</c:v>
                </c:pt>
                <c:pt idx="280">
                  <c:v>50.486113269901168</c:v>
                </c:pt>
                <c:pt idx="281">
                  <c:v>52.033205671714555</c:v>
                </c:pt>
                <c:pt idx="282">
                  <c:v>52.736986899085032</c:v>
                </c:pt>
                <c:pt idx="283">
                  <c:v>53.644790399687473</c:v>
                </c:pt>
                <c:pt idx="284">
                  <c:v>52.581842769819701</c:v>
                </c:pt>
                <c:pt idx="285">
                  <c:v>51.083415040582949</c:v>
                </c:pt>
                <c:pt idx="286">
                  <c:v>52.690967596859302</c:v>
                </c:pt>
                <c:pt idx="287">
                  <c:v>50.67769436055994</c:v>
                </c:pt>
                <c:pt idx="288">
                  <c:v>52.310596490419663</c:v>
                </c:pt>
                <c:pt idx="289">
                  <c:v>50.465043396574011</c:v>
                </c:pt>
                <c:pt idx="290">
                  <c:v>51.788368588508469</c:v>
                </c:pt>
                <c:pt idx="291">
                  <c:v>52.461939769345278</c:v>
                </c:pt>
                <c:pt idx="292">
                  <c:v>50.94773845616389</c:v>
                </c:pt>
                <c:pt idx="293">
                  <c:v>52.523182257782757</c:v>
                </c:pt>
                <c:pt idx="294">
                  <c:v>52.340280953638064</c:v>
                </c:pt>
                <c:pt idx="295">
                  <c:v>54.088754836531969</c:v>
                </c:pt>
                <c:pt idx="296">
                  <c:v>54.197024856551238</c:v>
                </c:pt>
                <c:pt idx="297">
                  <c:v>52.240889887753781</c:v>
                </c:pt>
                <c:pt idx="298">
                  <c:v>51.203971228882502</c:v>
                </c:pt>
                <c:pt idx="299">
                  <c:v>53.671044147975536</c:v>
                </c:pt>
                <c:pt idx="300">
                  <c:v>53.640059787259077</c:v>
                </c:pt>
                <c:pt idx="301">
                  <c:v>52.89657028271035</c:v>
                </c:pt>
                <c:pt idx="302">
                  <c:v>53.139150024983635</c:v>
                </c:pt>
                <c:pt idx="303">
                  <c:v>50.975979141041897</c:v>
                </c:pt>
                <c:pt idx="304">
                  <c:v>51.246617830499595</c:v>
                </c:pt>
                <c:pt idx="305">
                  <c:v>50.756142298816599</c:v>
                </c:pt>
                <c:pt idx="306">
                  <c:v>51.52414692248901</c:v>
                </c:pt>
                <c:pt idx="307">
                  <c:v>52.845997579107468</c:v>
                </c:pt>
                <c:pt idx="308">
                  <c:v>52.26616454403797</c:v>
                </c:pt>
                <c:pt idx="309">
                  <c:v>51.580131991900124</c:v>
                </c:pt>
                <c:pt idx="310">
                  <c:v>52.330003698564148</c:v>
                </c:pt>
                <c:pt idx="311">
                  <c:v>52.654313272349988</c:v>
                </c:pt>
                <c:pt idx="312">
                  <c:v>52.014746097736371</c:v>
                </c:pt>
                <c:pt idx="313">
                  <c:v>52.877261263879184</c:v>
                </c:pt>
                <c:pt idx="314">
                  <c:v>52.26532170844488</c:v>
                </c:pt>
                <c:pt idx="315">
                  <c:v>52.160556550228087</c:v>
                </c:pt>
                <c:pt idx="316">
                  <c:v>51.540921851972264</c:v>
                </c:pt>
                <c:pt idx="317">
                  <c:v>51.193938740768679</c:v>
                </c:pt>
                <c:pt idx="318">
                  <c:v>50.037699204499226</c:v>
                </c:pt>
                <c:pt idx="319">
                  <c:v>50.557993861873399</c:v>
                </c:pt>
                <c:pt idx="320">
                  <c:v>51.530168976526141</c:v>
                </c:pt>
                <c:pt idx="321">
                  <c:v>50.931816672019629</c:v>
                </c:pt>
                <c:pt idx="322">
                  <c:v>51.007242292866209</c:v>
                </c:pt>
                <c:pt idx="323">
                  <c:v>51.470960688460629</c:v>
                </c:pt>
                <c:pt idx="324">
                  <c:v>50.410177636897217</c:v>
                </c:pt>
                <c:pt idx="325">
                  <c:v>51.205961346045449</c:v>
                </c:pt>
                <c:pt idx="326">
                  <c:v>51.49268669870834</c:v>
                </c:pt>
                <c:pt idx="327">
                  <c:v>51.076737009822146</c:v>
                </c:pt>
                <c:pt idx="328">
                  <c:v>49.411971945269826</c:v>
                </c:pt>
                <c:pt idx="329">
                  <c:v>49.933794140680824</c:v>
                </c:pt>
                <c:pt idx="330">
                  <c:v>50.382669938130327</c:v>
                </c:pt>
                <c:pt idx="331">
                  <c:v>50.775369979415935</c:v>
                </c:pt>
                <c:pt idx="332">
                  <c:v>49.468027486933856</c:v>
                </c:pt>
                <c:pt idx="333">
                  <c:v>50.674550200206568</c:v>
                </c:pt>
                <c:pt idx="334">
                  <c:v>50.57632963531502</c:v>
                </c:pt>
                <c:pt idx="335">
                  <c:v>51.517612396301857</c:v>
                </c:pt>
                <c:pt idx="336">
                  <c:v>49.531139194786377</c:v>
                </c:pt>
                <c:pt idx="337">
                  <c:v>51.202774878474735</c:v>
                </c:pt>
                <c:pt idx="338">
                  <c:v>51.156454701634239</c:v>
                </c:pt>
                <c:pt idx="339">
                  <c:v>50.948690164922986</c:v>
                </c:pt>
                <c:pt idx="340">
                  <c:v>50.964320102250866</c:v>
                </c:pt>
                <c:pt idx="341">
                  <c:v>53.025135660602039</c:v>
                </c:pt>
                <c:pt idx="342">
                  <c:v>49.102365962579256</c:v>
                </c:pt>
                <c:pt idx="343">
                  <c:v>50.707304449000411</c:v>
                </c:pt>
                <c:pt idx="344">
                  <c:v>49.910866609516511</c:v>
                </c:pt>
                <c:pt idx="345">
                  <c:v>50.966903040070974</c:v>
                </c:pt>
                <c:pt idx="346">
                  <c:v>51.299840783195563</c:v>
                </c:pt>
                <c:pt idx="347">
                  <c:v>49.414838771478507</c:v>
                </c:pt>
                <c:pt idx="348">
                  <c:v>49.071330995315634</c:v>
                </c:pt>
                <c:pt idx="349">
                  <c:v>48.824174806779155</c:v>
                </c:pt>
                <c:pt idx="350">
                  <c:v>50.006473496366944</c:v>
                </c:pt>
                <c:pt idx="351">
                  <c:v>48.896579436437612</c:v>
                </c:pt>
                <c:pt idx="352">
                  <c:v>48.512751635779118</c:v>
                </c:pt>
                <c:pt idx="353">
                  <c:v>49.253769386724855</c:v>
                </c:pt>
                <c:pt idx="354">
                  <c:v>49.487353692434951</c:v>
                </c:pt>
                <c:pt idx="355">
                  <c:v>50.314341894593163</c:v>
                </c:pt>
                <c:pt idx="356">
                  <c:v>50.571823828967254</c:v>
                </c:pt>
                <c:pt idx="357">
                  <c:v>49.414602592006176</c:v>
                </c:pt>
                <c:pt idx="358">
                  <c:v>49.559610687584701</c:v>
                </c:pt>
                <c:pt idx="359">
                  <c:v>50.630980862100394</c:v>
                </c:pt>
                <c:pt idx="360">
                  <c:v>51.367352100255836</c:v>
                </c:pt>
                <c:pt idx="361">
                  <c:v>50.707097886881243</c:v>
                </c:pt>
                <c:pt idx="362">
                  <c:v>49.42952227303968</c:v>
                </c:pt>
                <c:pt idx="363">
                  <c:v>49.677771581322467</c:v>
                </c:pt>
                <c:pt idx="364">
                  <c:v>51.48268710823055</c:v>
                </c:pt>
                <c:pt idx="365">
                  <c:v>52.522211245435052</c:v>
                </c:pt>
                <c:pt idx="366">
                  <c:v>51.376595551977054</c:v>
                </c:pt>
                <c:pt idx="367">
                  <c:v>52.050741842725287</c:v>
                </c:pt>
                <c:pt idx="368">
                  <c:v>50.421762080608246</c:v>
                </c:pt>
                <c:pt idx="369">
                  <c:v>50.100378263450047</c:v>
                </c:pt>
                <c:pt idx="370">
                  <c:v>50.703153930455827</c:v>
                </c:pt>
                <c:pt idx="371">
                  <c:v>50.198381280870265</c:v>
                </c:pt>
                <c:pt idx="372">
                  <c:v>50.699601425184532</c:v>
                </c:pt>
                <c:pt idx="373">
                  <c:v>49.398104035057329</c:v>
                </c:pt>
                <c:pt idx="374">
                  <c:v>50.118385397050339</c:v>
                </c:pt>
                <c:pt idx="375">
                  <c:v>48.883437494604244</c:v>
                </c:pt>
                <c:pt idx="376">
                  <c:v>49.460750018785284</c:v>
                </c:pt>
                <c:pt idx="377">
                  <c:v>49.721269870489408</c:v>
                </c:pt>
                <c:pt idx="378">
                  <c:v>50.475311590212989</c:v>
                </c:pt>
                <c:pt idx="379">
                  <c:v>50.827695075601348</c:v>
                </c:pt>
                <c:pt idx="380">
                  <c:v>49.28557312141109</c:v>
                </c:pt>
                <c:pt idx="381">
                  <c:v>49.217028879700628</c:v>
                </c:pt>
                <c:pt idx="382">
                  <c:v>48.568143244528557</c:v>
                </c:pt>
                <c:pt idx="383">
                  <c:v>49.077564723117632</c:v>
                </c:pt>
                <c:pt idx="384">
                  <c:v>50.744938868149006</c:v>
                </c:pt>
                <c:pt idx="385">
                  <c:v>48.865758069007413</c:v>
                </c:pt>
                <c:pt idx="386">
                  <c:v>50.836154519847376</c:v>
                </c:pt>
                <c:pt idx="387">
                  <c:v>50.691529009412704</c:v>
                </c:pt>
                <c:pt idx="388">
                  <c:v>52.634701826609266</c:v>
                </c:pt>
                <c:pt idx="389">
                  <c:v>50.024653821738873</c:v>
                </c:pt>
                <c:pt idx="390">
                  <c:v>51.018298700355636</c:v>
                </c:pt>
                <c:pt idx="391">
                  <c:v>50.660307288437608</c:v>
                </c:pt>
                <c:pt idx="392">
                  <c:v>50.702401326083105</c:v>
                </c:pt>
                <c:pt idx="393">
                  <c:v>50.831096619894375</c:v>
                </c:pt>
                <c:pt idx="394">
                  <c:v>49.564652147200931</c:v>
                </c:pt>
                <c:pt idx="395">
                  <c:v>51.917909323727962</c:v>
                </c:pt>
                <c:pt idx="396">
                  <c:v>50.150401776961274</c:v>
                </c:pt>
                <c:pt idx="397">
                  <c:v>49.936285597869627</c:v>
                </c:pt>
                <c:pt idx="398">
                  <c:v>47.728596488786586</c:v>
                </c:pt>
                <c:pt idx="399">
                  <c:v>49.918565275158805</c:v>
                </c:pt>
                <c:pt idx="400">
                  <c:v>49.66873942804186</c:v>
                </c:pt>
                <c:pt idx="401">
                  <c:v>50.361618984215063</c:v>
                </c:pt>
                <c:pt idx="402">
                  <c:v>50.792352831620555</c:v>
                </c:pt>
                <c:pt idx="403">
                  <c:v>50.646604643787917</c:v>
                </c:pt>
                <c:pt idx="404">
                  <c:v>48.985105167096648</c:v>
                </c:pt>
                <c:pt idx="405">
                  <c:v>51.84548818575847</c:v>
                </c:pt>
                <c:pt idx="406">
                  <c:v>51.37808648779049</c:v>
                </c:pt>
                <c:pt idx="407">
                  <c:v>50.425239771222955</c:v>
                </c:pt>
                <c:pt idx="408">
                  <c:v>49.231938751835266</c:v>
                </c:pt>
                <c:pt idx="409">
                  <c:v>50.823043587725344</c:v>
                </c:pt>
                <c:pt idx="410">
                  <c:v>51.793859504790504</c:v>
                </c:pt>
                <c:pt idx="411">
                  <c:v>50.074105475401986</c:v>
                </c:pt>
                <c:pt idx="412">
                  <c:v>51.130287386896065</c:v>
                </c:pt>
                <c:pt idx="413">
                  <c:v>49.652354899554304</c:v>
                </c:pt>
                <c:pt idx="414">
                  <c:v>49.021580700530478</c:v>
                </c:pt>
                <c:pt idx="415">
                  <c:v>51.062402679221002</c:v>
                </c:pt>
                <c:pt idx="416">
                  <c:v>51.543047454042558</c:v>
                </c:pt>
                <c:pt idx="417">
                  <c:v>52.04532405762432</c:v>
                </c:pt>
                <c:pt idx="418">
                  <c:v>52.847011835184524</c:v>
                </c:pt>
                <c:pt idx="419">
                  <c:v>50.0493937425925</c:v>
                </c:pt>
                <c:pt idx="420">
                  <c:v>51.751017697834591</c:v>
                </c:pt>
                <c:pt idx="421">
                  <c:v>51.995731154898365</c:v>
                </c:pt>
                <c:pt idx="422">
                  <c:v>51.089465678090171</c:v>
                </c:pt>
                <c:pt idx="423">
                  <c:v>49.716988464988674</c:v>
                </c:pt>
                <c:pt idx="424">
                  <c:v>50.213720745254811</c:v>
                </c:pt>
                <c:pt idx="425">
                  <c:v>50.11440949454137</c:v>
                </c:pt>
                <c:pt idx="426">
                  <c:v>51.48924928333188</c:v>
                </c:pt>
                <c:pt idx="427">
                  <c:v>49.786217952053114</c:v>
                </c:pt>
                <c:pt idx="428">
                  <c:v>50.409237445610636</c:v>
                </c:pt>
                <c:pt idx="429">
                  <c:v>50.944807308381485</c:v>
                </c:pt>
                <c:pt idx="430">
                  <c:v>51.7435598660593</c:v>
                </c:pt>
                <c:pt idx="431">
                  <c:v>51.368880330172132</c:v>
                </c:pt>
                <c:pt idx="432">
                  <c:v>53.661209050981114</c:v>
                </c:pt>
                <c:pt idx="433">
                  <c:v>51.649038331109772</c:v>
                </c:pt>
                <c:pt idx="434">
                  <c:v>52.199376171203781</c:v>
                </c:pt>
                <c:pt idx="435">
                  <c:v>53.620652039670198</c:v>
                </c:pt>
                <c:pt idx="436">
                  <c:v>52.953114623487359</c:v>
                </c:pt>
                <c:pt idx="437">
                  <c:v>51.52246626747197</c:v>
                </c:pt>
                <c:pt idx="438">
                  <c:v>52.721704125597398</c:v>
                </c:pt>
                <c:pt idx="439">
                  <c:v>53.476582958810013</c:v>
                </c:pt>
                <c:pt idx="440">
                  <c:v>50.723276658642746</c:v>
                </c:pt>
                <c:pt idx="441">
                  <c:v>51.548064152228548</c:v>
                </c:pt>
                <c:pt idx="442">
                  <c:v>53.39701136411977</c:v>
                </c:pt>
                <c:pt idx="443">
                  <c:v>56.52960737948721</c:v>
                </c:pt>
                <c:pt idx="444">
                  <c:v>53.252586430111954</c:v>
                </c:pt>
                <c:pt idx="445">
                  <c:v>52.412443301946553</c:v>
                </c:pt>
                <c:pt idx="446">
                  <c:v>52.536161830351865</c:v>
                </c:pt>
                <c:pt idx="447">
                  <c:v>54.478065504779849</c:v>
                </c:pt>
                <c:pt idx="448">
                  <c:v>53.487940131158638</c:v>
                </c:pt>
                <c:pt idx="449">
                  <c:v>53.025616638121903</c:v>
                </c:pt>
                <c:pt idx="450">
                  <c:v>52.690028648119807</c:v>
                </c:pt>
                <c:pt idx="451">
                  <c:v>52.118983299739071</c:v>
                </c:pt>
                <c:pt idx="452">
                  <c:v>51.350931189368985</c:v>
                </c:pt>
                <c:pt idx="453">
                  <c:v>49.23508305095298</c:v>
                </c:pt>
                <c:pt idx="454">
                  <c:v>49.953824130686876</c:v>
                </c:pt>
                <c:pt idx="455">
                  <c:v>49.461875135185288</c:v>
                </c:pt>
                <c:pt idx="456">
                  <c:v>49.664458255258403</c:v>
                </c:pt>
                <c:pt idx="457">
                  <c:v>48.881232229773943</c:v>
                </c:pt>
                <c:pt idx="458">
                  <c:v>50.345542115490012</c:v>
                </c:pt>
                <c:pt idx="459">
                  <c:v>51.085200244747355</c:v>
                </c:pt>
                <c:pt idx="460">
                  <c:v>50.605874115324255</c:v>
                </c:pt>
                <c:pt idx="461">
                  <c:v>49.499753167892202</c:v>
                </c:pt>
                <c:pt idx="462">
                  <c:v>50.06863470041904</c:v>
                </c:pt>
                <c:pt idx="463">
                  <c:v>51.838110236362773</c:v>
                </c:pt>
                <c:pt idx="464">
                  <c:v>49.920662274042975</c:v>
                </c:pt>
                <c:pt idx="465">
                  <c:v>50.089709070382348</c:v>
                </c:pt>
                <c:pt idx="466">
                  <c:v>49.389996946829953</c:v>
                </c:pt>
                <c:pt idx="467">
                  <c:v>48.457983632002573</c:v>
                </c:pt>
                <c:pt idx="468">
                  <c:v>48.542308940951031</c:v>
                </c:pt>
                <c:pt idx="469">
                  <c:v>49.350670889790088</c:v>
                </c:pt>
                <c:pt idx="470">
                  <c:v>51.90532978029826</c:v>
                </c:pt>
                <c:pt idx="471">
                  <c:v>52.360944766294644</c:v>
                </c:pt>
                <c:pt idx="472">
                  <c:v>51.131718966225513</c:v>
                </c:pt>
                <c:pt idx="473">
                  <c:v>51.410110461878567</c:v>
                </c:pt>
                <c:pt idx="474">
                  <c:v>51.461472671336885</c:v>
                </c:pt>
                <c:pt idx="475">
                  <c:v>50.380251062026971</c:v>
                </c:pt>
                <c:pt idx="476">
                  <c:v>51.751194460541477</c:v>
                </c:pt>
                <c:pt idx="477">
                  <c:v>51.751138971266876</c:v>
                </c:pt>
                <c:pt idx="478">
                  <c:v>49.851730912873577</c:v>
                </c:pt>
                <c:pt idx="479">
                  <c:v>51.15844959642569</c:v>
                </c:pt>
                <c:pt idx="480">
                  <c:v>51.86112830759901</c:v>
                </c:pt>
                <c:pt idx="481">
                  <c:v>51.136914237513423</c:v>
                </c:pt>
                <c:pt idx="482">
                  <c:v>51.065053553482798</c:v>
                </c:pt>
                <c:pt idx="483">
                  <c:v>53.471588404493481</c:v>
                </c:pt>
                <c:pt idx="484">
                  <c:v>52.141409730749203</c:v>
                </c:pt>
                <c:pt idx="485">
                  <c:v>51.994862367281854</c:v>
                </c:pt>
                <c:pt idx="486">
                  <c:v>51.942504725598319</c:v>
                </c:pt>
                <c:pt idx="487">
                  <c:v>51.720001895736544</c:v>
                </c:pt>
                <c:pt idx="488">
                  <c:v>50.810885799857068</c:v>
                </c:pt>
                <c:pt idx="489">
                  <c:v>51.256788444507379</c:v>
                </c:pt>
                <c:pt idx="490">
                  <c:v>50.930710237194788</c:v>
                </c:pt>
                <c:pt idx="491">
                  <c:v>50.979250778116878</c:v>
                </c:pt>
                <c:pt idx="492">
                  <c:v>51.243551779695487</c:v>
                </c:pt>
                <c:pt idx="493">
                  <c:v>53.113205458114784</c:v>
                </c:pt>
                <c:pt idx="494">
                  <c:v>52.11407126910575</c:v>
                </c:pt>
                <c:pt idx="495">
                  <c:v>52.424150538724263</c:v>
                </c:pt>
                <c:pt idx="496">
                  <c:v>52.554458361880577</c:v>
                </c:pt>
                <c:pt idx="497">
                  <c:v>51.050442773478352</c:v>
                </c:pt>
                <c:pt idx="498">
                  <c:v>51.609466808900699</c:v>
                </c:pt>
                <c:pt idx="499">
                  <c:v>52.999796981594741</c:v>
                </c:pt>
                <c:pt idx="500">
                  <c:v>50.881823016848898</c:v>
                </c:pt>
                <c:pt idx="501">
                  <c:v>52.08541296567018</c:v>
                </c:pt>
                <c:pt idx="502">
                  <c:v>52.796265378198754</c:v>
                </c:pt>
                <c:pt idx="503">
                  <c:v>52.500580282512622</c:v>
                </c:pt>
                <c:pt idx="504">
                  <c:v>51.876976472326596</c:v>
                </c:pt>
                <c:pt idx="505">
                  <c:v>51.303869766769324</c:v>
                </c:pt>
                <c:pt idx="506">
                  <c:v>52.108597305285926</c:v>
                </c:pt>
                <c:pt idx="507">
                  <c:v>51.278042267202686</c:v>
                </c:pt>
                <c:pt idx="508">
                  <c:v>50.599354112244022</c:v>
                </c:pt>
                <c:pt idx="509">
                  <c:v>52.994550384871324</c:v>
                </c:pt>
                <c:pt idx="510">
                  <c:v>52.660020610896211</c:v>
                </c:pt>
                <c:pt idx="511">
                  <c:v>50.749793866827893</c:v>
                </c:pt>
                <c:pt idx="512">
                  <c:v>51.150328905721146</c:v>
                </c:pt>
                <c:pt idx="513">
                  <c:v>51.826172381566494</c:v>
                </c:pt>
                <c:pt idx="514">
                  <c:v>50.983766426986676</c:v>
                </c:pt>
                <c:pt idx="515">
                  <c:v>52.545160485174293</c:v>
                </c:pt>
                <c:pt idx="516">
                  <c:v>49.719755310202196</c:v>
                </c:pt>
                <c:pt idx="517">
                  <c:v>53.147626390462001</c:v>
                </c:pt>
                <c:pt idx="518">
                  <c:v>53.966223006107811</c:v>
                </c:pt>
                <c:pt idx="519">
                  <c:v>52.055339913112782</c:v>
                </c:pt>
                <c:pt idx="520">
                  <c:v>52.071848862390773</c:v>
                </c:pt>
                <c:pt idx="521">
                  <c:v>50.756922506241551</c:v>
                </c:pt>
                <c:pt idx="522">
                  <c:v>52.153773635673524</c:v>
                </c:pt>
                <c:pt idx="523">
                  <c:v>52.598293388018369</c:v>
                </c:pt>
                <c:pt idx="524">
                  <c:v>52.782380043136683</c:v>
                </c:pt>
                <c:pt idx="525">
                  <c:v>52.171600428548857</c:v>
                </c:pt>
                <c:pt idx="526">
                  <c:v>52.112825347955862</c:v>
                </c:pt>
                <c:pt idx="527">
                  <c:v>52.292617629326948</c:v>
                </c:pt>
                <c:pt idx="528">
                  <c:v>51.756770927423894</c:v>
                </c:pt>
                <c:pt idx="529">
                  <c:v>51.256566861306993</c:v>
                </c:pt>
                <c:pt idx="530">
                  <c:v>52.697621378729885</c:v>
                </c:pt>
                <c:pt idx="531">
                  <c:v>51.938017940142387</c:v>
                </c:pt>
                <c:pt idx="532">
                  <c:v>51.549279145589431</c:v>
                </c:pt>
                <c:pt idx="533">
                  <c:v>52.034201653777643</c:v>
                </c:pt>
                <c:pt idx="534">
                  <c:v>54.399217886808941</c:v>
                </c:pt>
                <c:pt idx="535">
                  <c:v>52.720195736355564</c:v>
                </c:pt>
                <c:pt idx="536">
                  <c:v>53.239300878299872</c:v>
                </c:pt>
                <c:pt idx="537">
                  <c:v>51.530964613543993</c:v>
                </c:pt>
                <c:pt idx="538">
                  <c:v>53.727272858355789</c:v>
                </c:pt>
                <c:pt idx="539">
                  <c:v>53.594723569273441</c:v>
                </c:pt>
                <c:pt idx="540">
                  <c:v>52.488746618407625</c:v>
                </c:pt>
                <c:pt idx="541">
                  <c:v>53.440927437142427</c:v>
                </c:pt>
                <c:pt idx="542">
                  <c:v>51.675239454877826</c:v>
                </c:pt>
                <c:pt idx="543">
                  <c:v>52.603918983404803</c:v>
                </c:pt>
                <c:pt idx="544">
                  <c:v>52.053244142318505</c:v>
                </c:pt>
                <c:pt idx="545">
                  <c:v>51.00292778346347</c:v>
                </c:pt>
                <c:pt idx="546">
                  <c:v>51.091455994402644</c:v>
                </c:pt>
                <c:pt idx="547">
                  <c:v>53.467774870959751</c:v>
                </c:pt>
                <c:pt idx="548">
                  <c:v>51.762186994576439</c:v>
                </c:pt>
                <c:pt idx="549">
                  <c:v>52.723624224285771</c:v>
                </c:pt>
                <c:pt idx="550">
                  <c:v>52.856543476910318</c:v>
                </c:pt>
                <c:pt idx="551">
                  <c:v>53.786785571824396</c:v>
                </c:pt>
                <c:pt idx="552">
                  <c:v>51.840260554716586</c:v>
                </c:pt>
                <c:pt idx="553">
                  <c:v>51.729011506831363</c:v>
                </c:pt>
                <c:pt idx="554">
                  <c:v>51.969377085001149</c:v>
                </c:pt>
                <c:pt idx="555">
                  <c:v>52.511703294219188</c:v>
                </c:pt>
                <c:pt idx="556">
                  <c:v>53.460478099834795</c:v>
                </c:pt>
                <c:pt idx="557">
                  <c:v>53.732839593154608</c:v>
                </c:pt>
                <c:pt idx="558">
                  <c:v>53.366135910871122</c:v>
                </c:pt>
                <c:pt idx="559">
                  <c:v>50.585517533479418</c:v>
                </c:pt>
                <c:pt idx="560">
                  <c:v>52.886727729937874</c:v>
                </c:pt>
                <c:pt idx="561">
                  <c:v>55.114880509928405</c:v>
                </c:pt>
                <c:pt idx="562">
                  <c:v>51.90156474734372</c:v>
                </c:pt>
                <c:pt idx="563">
                  <c:v>52.666115839846192</c:v>
                </c:pt>
                <c:pt idx="564">
                  <c:v>51.366524372546401</c:v>
                </c:pt>
                <c:pt idx="565">
                  <c:v>53.05887414421359</c:v>
                </c:pt>
                <c:pt idx="566">
                  <c:v>50.224856540452215</c:v>
                </c:pt>
                <c:pt idx="567">
                  <c:v>52.833011849476719</c:v>
                </c:pt>
                <c:pt idx="568">
                  <c:v>53.21842214346556</c:v>
                </c:pt>
                <c:pt idx="569">
                  <c:v>52.221491774901843</c:v>
                </c:pt>
                <c:pt idx="570">
                  <c:v>53.985557243701805</c:v>
                </c:pt>
                <c:pt idx="571">
                  <c:v>53.090288301201362</c:v>
                </c:pt>
                <c:pt idx="572">
                  <c:v>53.410616118244043</c:v>
                </c:pt>
                <c:pt idx="573">
                  <c:v>51.988640799480557</c:v>
                </c:pt>
                <c:pt idx="574">
                  <c:v>54.267989869655914</c:v>
                </c:pt>
                <c:pt idx="575">
                  <c:v>53.425031017625045</c:v>
                </c:pt>
                <c:pt idx="576">
                  <c:v>53.955532139272428</c:v>
                </c:pt>
                <c:pt idx="577">
                  <c:v>53.846869385715799</c:v>
                </c:pt>
                <c:pt idx="578">
                  <c:v>55.245042529453251</c:v>
                </c:pt>
                <c:pt idx="579">
                  <c:v>53.922162656482378</c:v>
                </c:pt>
                <c:pt idx="580">
                  <c:v>53.765886343760762</c:v>
                </c:pt>
                <c:pt idx="581">
                  <c:v>53.335881747982476</c:v>
                </c:pt>
                <c:pt idx="582">
                  <c:v>53.717375484787624</c:v>
                </c:pt>
                <c:pt idx="583">
                  <c:v>52.343840710474616</c:v>
                </c:pt>
                <c:pt idx="584">
                  <c:v>52.742973188384845</c:v>
                </c:pt>
                <c:pt idx="585">
                  <c:v>52.726329952329678</c:v>
                </c:pt>
                <c:pt idx="586">
                  <c:v>53.714235814702739</c:v>
                </c:pt>
                <c:pt idx="587">
                  <c:v>54.948425793262068</c:v>
                </c:pt>
                <c:pt idx="588">
                  <c:v>55.425013690742254</c:v>
                </c:pt>
                <c:pt idx="589">
                  <c:v>54.150973633515292</c:v>
                </c:pt>
                <c:pt idx="590">
                  <c:v>52.989486779471683</c:v>
                </c:pt>
                <c:pt idx="591">
                  <c:v>56.614488426232938</c:v>
                </c:pt>
                <c:pt idx="592">
                  <c:v>56.024111597852098</c:v>
                </c:pt>
                <c:pt idx="593">
                  <c:v>53.10812752075929</c:v>
                </c:pt>
                <c:pt idx="594">
                  <c:v>53.687693757004098</c:v>
                </c:pt>
                <c:pt idx="595">
                  <c:v>53.878402879954443</c:v>
                </c:pt>
                <c:pt idx="596">
                  <c:v>54.191029259683241</c:v>
                </c:pt>
                <c:pt idx="597">
                  <c:v>52.171042144845984</c:v>
                </c:pt>
                <c:pt idx="598">
                  <c:v>54.504728574266146</c:v>
                </c:pt>
                <c:pt idx="599">
                  <c:v>51.157065921545346</c:v>
                </c:pt>
                <c:pt idx="600">
                  <c:v>51.572931320088671</c:v>
                </c:pt>
                <c:pt idx="601">
                  <c:v>52.408424577885093</c:v>
                </c:pt>
                <c:pt idx="602">
                  <c:v>54.104549299194169</c:v>
                </c:pt>
                <c:pt idx="603">
                  <c:v>52.405673905958288</c:v>
                </c:pt>
                <c:pt idx="604">
                  <c:v>51.986890802628679</c:v>
                </c:pt>
                <c:pt idx="605">
                  <c:v>50.885041614009992</c:v>
                </c:pt>
                <c:pt idx="606">
                  <c:v>51.356866204338047</c:v>
                </c:pt>
                <c:pt idx="607">
                  <c:v>52.896186781929067</c:v>
                </c:pt>
                <c:pt idx="608">
                  <c:v>51.448848084828825</c:v>
                </c:pt>
                <c:pt idx="609">
                  <c:v>53.442218286493102</c:v>
                </c:pt>
                <c:pt idx="610">
                  <c:v>51.245003074435346</c:v>
                </c:pt>
                <c:pt idx="611">
                  <c:v>50.512102083873664</c:v>
                </c:pt>
                <c:pt idx="612">
                  <c:v>50.543375763303558</c:v>
                </c:pt>
                <c:pt idx="613">
                  <c:v>52.553629417351559</c:v>
                </c:pt>
                <c:pt idx="614">
                  <c:v>52.868609133314358</c:v>
                </c:pt>
                <c:pt idx="615">
                  <c:v>51.177109006526251</c:v>
                </c:pt>
                <c:pt idx="616">
                  <c:v>51.308955033647067</c:v>
                </c:pt>
                <c:pt idx="617">
                  <c:v>52.137801593424356</c:v>
                </c:pt>
                <c:pt idx="618">
                  <c:v>51.837928124096408</c:v>
                </c:pt>
                <c:pt idx="619">
                  <c:v>53.49360516332171</c:v>
                </c:pt>
                <c:pt idx="620">
                  <c:v>53.082287997282869</c:v>
                </c:pt>
                <c:pt idx="621">
                  <c:v>53.756343618233323</c:v>
                </c:pt>
                <c:pt idx="622">
                  <c:v>54.731103833395707</c:v>
                </c:pt>
                <c:pt idx="623">
                  <c:v>54.316598493961934</c:v>
                </c:pt>
                <c:pt idx="624">
                  <c:v>51.932521231442109</c:v>
                </c:pt>
                <c:pt idx="625">
                  <c:v>52.061579834312468</c:v>
                </c:pt>
                <c:pt idx="626">
                  <c:v>52.93191371853495</c:v>
                </c:pt>
                <c:pt idx="627">
                  <c:v>52.484366691484929</c:v>
                </c:pt>
                <c:pt idx="628">
                  <c:v>52.997660610532648</c:v>
                </c:pt>
                <c:pt idx="629">
                  <c:v>52.967772279013985</c:v>
                </c:pt>
                <c:pt idx="630">
                  <c:v>50.92321892813704</c:v>
                </c:pt>
                <c:pt idx="631">
                  <c:v>54.107292559047814</c:v>
                </c:pt>
                <c:pt idx="632">
                  <c:v>52.655651505866331</c:v>
                </c:pt>
                <c:pt idx="633">
                  <c:v>52.952051636904891</c:v>
                </c:pt>
                <c:pt idx="634">
                  <c:v>52.624230730938137</c:v>
                </c:pt>
                <c:pt idx="635">
                  <c:v>51.793352105813668</c:v>
                </c:pt>
                <c:pt idx="636">
                  <c:v>52.665140956989319</c:v>
                </c:pt>
                <c:pt idx="637">
                  <c:v>53.852361428855822</c:v>
                </c:pt>
                <c:pt idx="638">
                  <c:v>52.909832122304373</c:v>
                </c:pt>
                <c:pt idx="639">
                  <c:v>53.203868542706715</c:v>
                </c:pt>
                <c:pt idx="640">
                  <c:v>51.868860692531683</c:v>
                </c:pt>
                <c:pt idx="641">
                  <c:v>52.129080091817393</c:v>
                </c:pt>
                <c:pt idx="642">
                  <c:v>51.801188060148419</c:v>
                </c:pt>
                <c:pt idx="643">
                  <c:v>51.247181711496943</c:v>
                </c:pt>
                <c:pt idx="644">
                  <c:v>49.916991791667847</c:v>
                </c:pt>
                <c:pt idx="645">
                  <c:v>49.551512925525351</c:v>
                </c:pt>
                <c:pt idx="646">
                  <c:v>50.74030269485683</c:v>
                </c:pt>
                <c:pt idx="647">
                  <c:v>50.65873509758292</c:v>
                </c:pt>
                <c:pt idx="648">
                  <c:v>51.907101397168532</c:v>
                </c:pt>
                <c:pt idx="649">
                  <c:v>52.500526902185094</c:v>
                </c:pt>
                <c:pt idx="650">
                  <c:v>52.1906762992338</c:v>
                </c:pt>
                <c:pt idx="651">
                  <c:v>53.862405871952156</c:v>
                </c:pt>
                <c:pt idx="652">
                  <c:v>52.764070963458543</c:v>
                </c:pt>
                <c:pt idx="653">
                  <c:v>54.015314209318696</c:v>
                </c:pt>
                <c:pt idx="654">
                  <c:v>54.232602379547153</c:v>
                </c:pt>
                <c:pt idx="655">
                  <c:v>51.936875116284334</c:v>
                </c:pt>
                <c:pt idx="656">
                  <c:v>51.711020513891434</c:v>
                </c:pt>
                <c:pt idx="657">
                  <c:v>53.476339137428027</c:v>
                </c:pt>
                <c:pt idx="658">
                  <c:v>52.481886164273739</c:v>
                </c:pt>
                <c:pt idx="659">
                  <c:v>54.51326372890874</c:v>
                </c:pt>
                <c:pt idx="660">
                  <c:v>54.814215487710534</c:v>
                </c:pt>
                <c:pt idx="661">
                  <c:v>54.564574163782154</c:v>
                </c:pt>
                <c:pt idx="662">
                  <c:v>56.506380135330311</c:v>
                </c:pt>
                <c:pt idx="663">
                  <c:v>54.490856954097538</c:v>
                </c:pt>
                <c:pt idx="664">
                  <c:v>55.07846674380982</c:v>
                </c:pt>
                <c:pt idx="665">
                  <c:v>54.532512539336672</c:v>
                </c:pt>
                <c:pt idx="666">
                  <c:v>54.178532646301839</c:v>
                </c:pt>
                <c:pt idx="667">
                  <c:v>54.014797501715982</c:v>
                </c:pt>
                <c:pt idx="668">
                  <c:v>53.387316783219227</c:v>
                </c:pt>
                <c:pt idx="669">
                  <c:v>52.96498255559014</c:v>
                </c:pt>
                <c:pt idx="670">
                  <c:v>51.773215889966146</c:v>
                </c:pt>
                <c:pt idx="671">
                  <c:v>53.156471434096638</c:v>
                </c:pt>
                <c:pt idx="672">
                  <c:v>56.247425028653439</c:v>
                </c:pt>
                <c:pt idx="673">
                  <c:v>57.078179782011198</c:v>
                </c:pt>
                <c:pt idx="674">
                  <c:v>54.095523794076584</c:v>
                </c:pt>
                <c:pt idx="675">
                  <c:v>57.06321947662974</c:v>
                </c:pt>
                <c:pt idx="676">
                  <c:v>56.043154975679784</c:v>
                </c:pt>
                <c:pt idx="677">
                  <c:v>55.483392003351135</c:v>
                </c:pt>
                <c:pt idx="678">
                  <c:v>55.922464335719255</c:v>
                </c:pt>
                <c:pt idx="679">
                  <c:v>56.135895215704458</c:v>
                </c:pt>
                <c:pt idx="680">
                  <c:v>55.324556145855624</c:v>
                </c:pt>
                <c:pt idx="681">
                  <c:v>55.747409206934044</c:v>
                </c:pt>
                <c:pt idx="682">
                  <c:v>55.315104256830097</c:v>
                </c:pt>
                <c:pt idx="683">
                  <c:v>54.77081976311576</c:v>
                </c:pt>
                <c:pt idx="684">
                  <c:v>55.383910721084071</c:v>
                </c:pt>
                <c:pt idx="685">
                  <c:v>54.966406315246999</c:v>
                </c:pt>
                <c:pt idx="686">
                  <c:v>53.714539221855183</c:v>
                </c:pt>
                <c:pt idx="687">
                  <c:v>53.599938145905099</c:v>
                </c:pt>
                <c:pt idx="688">
                  <c:v>54.839474615864752</c:v>
                </c:pt>
                <c:pt idx="689">
                  <c:v>54.482841948442434</c:v>
                </c:pt>
                <c:pt idx="690">
                  <c:v>53.799643808202241</c:v>
                </c:pt>
                <c:pt idx="691">
                  <c:v>55.272789789626572</c:v>
                </c:pt>
                <c:pt idx="692">
                  <c:v>54.321949588820246</c:v>
                </c:pt>
                <c:pt idx="693">
                  <c:v>51.897454978546683</c:v>
                </c:pt>
                <c:pt idx="694">
                  <c:v>53.582980199290859</c:v>
                </c:pt>
                <c:pt idx="695">
                  <c:v>53.539632427799624</c:v>
                </c:pt>
                <c:pt idx="696">
                  <c:v>51.982453427770395</c:v>
                </c:pt>
                <c:pt idx="697">
                  <c:v>50.799364771468632</c:v>
                </c:pt>
                <c:pt idx="698">
                  <c:v>51.463904244008013</c:v>
                </c:pt>
                <c:pt idx="699">
                  <c:v>51.497918373266366</c:v>
                </c:pt>
                <c:pt idx="700">
                  <c:v>51.60261171517854</c:v>
                </c:pt>
                <c:pt idx="701">
                  <c:v>53.161521279420064</c:v>
                </c:pt>
                <c:pt idx="702">
                  <c:v>52.114447832985419</c:v>
                </c:pt>
                <c:pt idx="703">
                  <c:v>51.691127561021979</c:v>
                </c:pt>
                <c:pt idx="704">
                  <c:v>48.881371482838162</c:v>
                </c:pt>
                <c:pt idx="705">
                  <c:v>49.185640972679117</c:v>
                </c:pt>
                <c:pt idx="706">
                  <c:v>49.729878897195427</c:v>
                </c:pt>
                <c:pt idx="707">
                  <c:v>50.273364691686218</c:v>
                </c:pt>
                <c:pt idx="708">
                  <c:v>51.538501199678414</c:v>
                </c:pt>
                <c:pt idx="709">
                  <c:v>52.831046741225826</c:v>
                </c:pt>
                <c:pt idx="710">
                  <c:v>52.751520184802096</c:v>
                </c:pt>
                <c:pt idx="711">
                  <c:v>52.477418747842975</c:v>
                </c:pt>
                <c:pt idx="712">
                  <c:v>50.043842135025201</c:v>
                </c:pt>
                <c:pt idx="713">
                  <c:v>51.26689436231765</c:v>
                </c:pt>
                <c:pt idx="714">
                  <c:v>52.649674405098708</c:v>
                </c:pt>
                <c:pt idx="715">
                  <c:v>53.212872246904602</c:v>
                </c:pt>
                <c:pt idx="716">
                  <c:v>51.332695892305232</c:v>
                </c:pt>
                <c:pt idx="717">
                  <c:v>52.553880231446698</c:v>
                </c:pt>
                <c:pt idx="718">
                  <c:v>51.690911882875241</c:v>
                </c:pt>
                <c:pt idx="719">
                  <c:v>54.016538582895208</c:v>
                </c:pt>
                <c:pt idx="720">
                  <c:v>53.300776223522199</c:v>
                </c:pt>
                <c:pt idx="721">
                  <c:v>49.995008615342556</c:v>
                </c:pt>
                <c:pt idx="722">
                  <c:v>49.86802215178836</c:v>
                </c:pt>
                <c:pt idx="723">
                  <c:v>50.121864307055453</c:v>
                </c:pt>
                <c:pt idx="724">
                  <c:v>50.776787073632079</c:v>
                </c:pt>
                <c:pt idx="725">
                  <c:v>50.733408616240332</c:v>
                </c:pt>
                <c:pt idx="726">
                  <c:v>49.94124215747852</c:v>
                </c:pt>
                <c:pt idx="727">
                  <c:v>50.175154526492989</c:v>
                </c:pt>
                <c:pt idx="728">
                  <c:v>52.614510231863747</c:v>
                </c:pt>
                <c:pt idx="729">
                  <c:v>50.606439248453007</c:v>
                </c:pt>
                <c:pt idx="730">
                  <c:v>51.686106647119161</c:v>
                </c:pt>
                <c:pt idx="731">
                  <c:v>49.001773390664567</c:v>
                </c:pt>
                <c:pt idx="732">
                  <c:v>50.856239373325828</c:v>
                </c:pt>
                <c:pt idx="733">
                  <c:v>49.164136944121161</c:v>
                </c:pt>
                <c:pt idx="734">
                  <c:v>50.989945088708268</c:v>
                </c:pt>
                <c:pt idx="735">
                  <c:v>50.11574096402763</c:v>
                </c:pt>
                <c:pt idx="736">
                  <c:v>48.018614156025436</c:v>
                </c:pt>
                <c:pt idx="737">
                  <c:v>50.52425073962543</c:v>
                </c:pt>
                <c:pt idx="738">
                  <c:v>49.359260763247981</c:v>
                </c:pt>
                <c:pt idx="739">
                  <c:v>48.284626089810232</c:v>
                </c:pt>
                <c:pt idx="740">
                  <c:v>49.141442819377673</c:v>
                </c:pt>
                <c:pt idx="741">
                  <c:v>47.9036458807172</c:v>
                </c:pt>
                <c:pt idx="742">
                  <c:v>50.04674790514882</c:v>
                </c:pt>
                <c:pt idx="743">
                  <c:v>50.497039305309478</c:v>
                </c:pt>
                <c:pt idx="744">
                  <c:v>49.150136694624017</c:v>
                </c:pt>
                <c:pt idx="745">
                  <c:v>48.701976065372705</c:v>
                </c:pt>
                <c:pt idx="746">
                  <c:v>48.122856725497954</c:v>
                </c:pt>
                <c:pt idx="747">
                  <c:v>47.212327229796522</c:v>
                </c:pt>
                <c:pt idx="748">
                  <c:v>49.464940337213577</c:v>
                </c:pt>
                <c:pt idx="749">
                  <c:v>49.561533836699532</c:v>
                </c:pt>
                <c:pt idx="750">
                  <c:v>47.77418652684262</c:v>
                </c:pt>
                <c:pt idx="751">
                  <c:v>48.32719382317778</c:v>
                </c:pt>
                <c:pt idx="752">
                  <c:v>47.842669592108635</c:v>
                </c:pt>
                <c:pt idx="753">
                  <c:v>47.333117195610363</c:v>
                </c:pt>
                <c:pt idx="754">
                  <c:v>48.411858772323143</c:v>
                </c:pt>
                <c:pt idx="755">
                  <c:v>48.079357856261545</c:v>
                </c:pt>
                <c:pt idx="756">
                  <c:v>49.472543448369855</c:v>
                </c:pt>
                <c:pt idx="757">
                  <c:v>50.689374666856644</c:v>
                </c:pt>
                <c:pt idx="758">
                  <c:v>50.004442048580955</c:v>
                </c:pt>
                <c:pt idx="759">
                  <c:v>49.049889773790227</c:v>
                </c:pt>
                <c:pt idx="760">
                  <c:v>47.546920834175431</c:v>
                </c:pt>
                <c:pt idx="761">
                  <c:v>48.733990656386915</c:v>
                </c:pt>
                <c:pt idx="762">
                  <c:v>48.592488469540385</c:v>
                </c:pt>
                <c:pt idx="763">
                  <c:v>48.001105409139058</c:v>
                </c:pt>
                <c:pt idx="764">
                  <c:v>48.30623777658294</c:v>
                </c:pt>
                <c:pt idx="765">
                  <c:v>46.326095406302819</c:v>
                </c:pt>
                <c:pt idx="766">
                  <c:v>46.967421331695405</c:v>
                </c:pt>
                <c:pt idx="767">
                  <c:v>48.428869260363911</c:v>
                </c:pt>
                <c:pt idx="768">
                  <c:v>46.741210225331166</c:v>
                </c:pt>
                <c:pt idx="769">
                  <c:v>46.542147784584401</c:v>
                </c:pt>
                <c:pt idx="770">
                  <c:v>49.09769127312741</c:v>
                </c:pt>
                <c:pt idx="771">
                  <c:v>48.504140363673294</c:v>
                </c:pt>
                <c:pt idx="772">
                  <c:v>51.026399510407366</c:v>
                </c:pt>
                <c:pt idx="773">
                  <c:v>49.540602506726891</c:v>
                </c:pt>
                <c:pt idx="774">
                  <c:v>47.772282816242367</c:v>
                </c:pt>
                <c:pt idx="775">
                  <c:v>47.590233659698278</c:v>
                </c:pt>
                <c:pt idx="776">
                  <c:v>46.043580684998837</c:v>
                </c:pt>
                <c:pt idx="777">
                  <c:v>46.251975979108536</c:v>
                </c:pt>
                <c:pt idx="778">
                  <c:v>45.957964974683115</c:v>
                </c:pt>
                <c:pt idx="779">
                  <c:v>46.434564580794522</c:v>
                </c:pt>
                <c:pt idx="780">
                  <c:v>46.720888023595045</c:v>
                </c:pt>
                <c:pt idx="781">
                  <c:v>48.21736676383901</c:v>
                </c:pt>
                <c:pt idx="782">
                  <c:v>45.688185810986823</c:v>
                </c:pt>
                <c:pt idx="783">
                  <c:v>46.865131273045257</c:v>
                </c:pt>
                <c:pt idx="784">
                  <c:v>49.126583096309346</c:v>
                </c:pt>
                <c:pt idx="785">
                  <c:v>49.561769448558614</c:v>
                </c:pt>
                <c:pt idx="786">
                  <c:v>48.511027821146911</c:v>
                </c:pt>
                <c:pt idx="787">
                  <c:v>50.271702817873063</c:v>
                </c:pt>
                <c:pt idx="788">
                  <c:v>45.871544079363431</c:v>
                </c:pt>
                <c:pt idx="789">
                  <c:v>48.246213543898655</c:v>
                </c:pt>
                <c:pt idx="790">
                  <c:v>47.278547122859912</c:v>
                </c:pt>
                <c:pt idx="791">
                  <c:v>47.321457572009827</c:v>
                </c:pt>
                <c:pt idx="792">
                  <c:v>46.726990204552926</c:v>
                </c:pt>
                <c:pt idx="793">
                  <c:v>47.792710232749606</c:v>
                </c:pt>
                <c:pt idx="794">
                  <c:v>46.991448147003013</c:v>
                </c:pt>
                <c:pt idx="795">
                  <c:v>44.955220994185275</c:v>
                </c:pt>
                <c:pt idx="796">
                  <c:v>47.137610181902332</c:v>
                </c:pt>
                <c:pt idx="797">
                  <c:v>47.428945013193555</c:v>
                </c:pt>
                <c:pt idx="798">
                  <c:v>45.20962961372345</c:v>
                </c:pt>
                <c:pt idx="799">
                  <c:v>46.588968824465198</c:v>
                </c:pt>
                <c:pt idx="800">
                  <c:v>47.503082274932289</c:v>
                </c:pt>
                <c:pt idx="801">
                  <c:v>45.706901269762461</c:v>
                </c:pt>
                <c:pt idx="802">
                  <c:v>45.067684548708044</c:v>
                </c:pt>
                <c:pt idx="803">
                  <c:v>45.855121044532723</c:v>
                </c:pt>
                <c:pt idx="804">
                  <c:v>46.420020979179739</c:v>
                </c:pt>
                <c:pt idx="805">
                  <c:v>47.225411786240997</c:v>
                </c:pt>
                <c:pt idx="806">
                  <c:v>46.134556853923044</c:v>
                </c:pt>
                <c:pt idx="807">
                  <c:v>47.585978673454349</c:v>
                </c:pt>
                <c:pt idx="808">
                  <c:v>46.860908760852709</c:v>
                </c:pt>
                <c:pt idx="809">
                  <c:v>44.985608428833288</c:v>
                </c:pt>
                <c:pt idx="810">
                  <c:v>47.980188752241204</c:v>
                </c:pt>
                <c:pt idx="811">
                  <c:v>47.599521651988169</c:v>
                </c:pt>
                <c:pt idx="812">
                  <c:v>45.112132755165433</c:v>
                </c:pt>
                <c:pt idx="813">
                  <c:v>46.195264810934134</c:v>
                </c:pt>
                <c:pt idx="814">
                  <c:v>47.838048059326866</c:v>
                </c:pt>
                <c:pt idx="815">
                  <c:v>45.993462381945719</c:v>
                </c:pt>
                <c:pt idx="816">
                  <c:v>47.496755516706934</c:v>
                </c:pt>
                <c:pt idx="817">
                  <c:v>47.357300729103514</c:v>
                </c:pt>
                <c:pt idx="818">
                  <c:v>47.195401198315757</c:v>
                </c:pt>
                <c:pt idx="819">
                  <c:v>47.492635311457221</c:v>
                </c:pt>
                <c:pt idx="820">
                  <c:v>48.454625736022457</c:v>
                </c:pt>
                <c:pt idx="821">
                  <c:v>45.730526249863274</c:v>
                </c:pt>
                <c:pt idx="822">
                  <c:v>48.430069558755477</c:v>
                </c:pt>
                <c:pt idx="823">
                  <c:v>47.599357240371567</c:v>
                </c:pt>
                <c:pt idx="824">
                  <c:v>45.619184738058287</c:v>
                </c:pt>
                <c:pt idx="825">
                  <c:v>49.506826192365274</c:v>
                </c:pt>
                <c:pt idx="826">
                  <c:v>48.09050418313354</c:v>
                </c:pt>
                <c:pt idx="827">
                  <c:v>48.076973047084323</c:v>
                </c:pt>
                <c:pt idx="828">
                  <c:v>50.268952539714988</c:v>
                </c:pt>
                <c:pt idx="829">
                  <c:v>47.961643530060549</c:v>
                </c:pt>
                <c:pt idx="830">
                  <c:v>48.869828075141072</c:v>
                </c:pt>
                <c:pt idx="831">
                  <c:v>48.816045974004112</c:v>
                </c:pt>
                <c:pt idx="832">
                  <c:v>47.401596370945235</c:v>
                </c:pt>
                <c:pt idx="833">
                  <c:v>45.940807822941103</c:v>
                </c:pt>
                <c:pt idx="834">
                  <c:v>46.740076887118676</c:v>
                </c:pt>
                <c:pt idx="835">
                  <c:v>46.435674592354665</c:v>
                </c:pt>
                <c:pt idx="836">
                  <c:v>44.613738136565317</c:v>
                </c:pt>
                <c:pt idx="837">
                  <c:v>45.850599799534557</c:v>
                </c:pt>
                <c:pt idx="838">
                  <c:v>45.695338040492345</c:v>
                </c:pt>
                <c:pt idx="839">
                  <c:v>44.641493345050748</c:v>
                </c:pt>
                <c:pt idx="840">
                  <c:v>43.837044544598371</c:v>
                </c:pt>
                <c:pt idx="841">
                  <c:v>45.143955538912707</c:v>
                </c:pt>
                <c:pt idx="842">
                  <c:v>44.625165027142607</c:v>
                </c:pt>
                <c:pt idx="843">
                  <c:v>45.590555130799054</c:v>
                </c:pt>
                <c:pt idx="844">
                  <c:v>45.008056416024679</c:v>
                </c:pt>
                <c:pt idx="845">
                  <c:v>44.930178483844784</c:v>
                </c:pt>
                <c:pt idx="846">
                  <c:v>44.488119539991381</c:v>
                </c:pt>
                <c:pt idx="847">
                  <c:v>44.969191416371565</c:v>
                </c:pt>
                <c:pt idx="848">
                  <c:v>43.721747734804893</c:v>
                </c:pt>
                <c:pt idx="849">
                  <c:v>45.748708772548156</c:v>
                </c:pt>
                <c:pt idx="850">
                  <c:v>45.142376082862043</c:v>
                </c:pt>
                <c:pt idx="851">
                  <c:v>44.545413074012686</c:v>
                </c:pt>
                <c:pt idx="852">
                  <c:v>43.465751963247946</c:v>
                </c:pt>
                <c:pt idx="853">
                  <c:v>44.337332976404923</c:v>
                </c:pt>
                <c:pt idx="854">
                  <c:v>50.54256926107972</c:v>
                </c:pt>
                <c:pt idx="855">
                  <c:v>50.89759126249691</c:v>
                </c:pt>
                <c:pt idx="856">
                  <c:v>50.858787378800073</c:v>
                </c:pt>
                <c:pt idx="857">
                  <c:v>53.091670458825277</c:v>
                </c:pt>
                <c:pt idx="858">
                  <c:v>53.870469480848506</c:v>
                </c:pt>
                <c:pt idx="859">
                  <c:v>53.251975763406591</c:v>
                </c:pt>
                <c:pt idx="860">
                  <c:v>54.092825263835216</c:v>
                </c:pt>
                <c:pt idx="861">
                  <c:v>55.007626513613609</c:v>
                </c:pt>
                <c:pt idx="862">
                  <c:v>55.647807841127673</c:v>
                </c:pt>
                <c:pt idx="863">
                  <c:v>52.784801231591729</c:v>
                </c:pt>
                <c:pt idx="864">
                  <c:v>53.394301570308471</c:v>
                </c:pt>
                <c:pt idx="865">
                  <c:v>54.451519876637683</c:v>
                </c:pt>
                <c:pt idx="866">
                  <c:v>54.629246364274415</c:v>
                </c:pt>
                <c:pt idx="867">
                  <c:v>53.762720281183583</c:v>
                </c:pt>
                <c:pt idx="868">
                  <c:v>54.749170816169702</c:v>
                </c:pt>
                <c:pt idx="869">
                  <c:v>52.822311892185724</c:v>
                </c:pt>
                <c:pt idx="870">
                  <c:v>54.09786266567334</c:v>
                </c:pt>
                <c:pt idx="871">
                  <c:v>54.970861882722211</c:v>
                </c:pt>
                <c:pt idx="872">
                  <c:v>54.861498158715399</c:v>
                </c:pt>
                <c:pt idx="873">
                  <c:v>53.485762461585686</c:v>
                </c:pt>
                <c:pt idx="874">
                  <c:v>51.402541938020342</c:v>
                </c:pt>
                <c:pt idx="875">
                  <c:v>52.956766936427329</c:v>
                </c:pt>
                <c:pt idx="876">
                  <c:v>52.143535200881701</c:v>
                </c:pt>
                <c:pt idx="877">
                  <c:v>53.482338501686229</c:v>
                </c:pt>
                <c:pt idx="878">
                  <c:v>52.444852048792058</c:v>
                </c:pt>
                <c:pt idx="879">
                  <c:v>53.231010371613948</c:v>
                </c:pt>
                <c:pt idx="880">
                  <c:v>52.142343215934652</c:v>
                </c:pt>
                <c:pt idx="881">
                  <c:v>51.591982632573448</c:v>
                </c:pt>
                <c:pt idx="882">
                  <c:v>50.817620402981753</c:v>
                </c:pt>
                <c:pt idx="883">
                  <c:v>51.961033294383149</c:v>
                </c:pt>
                <c:pt idx="884">
                  <c:v>53.131991578127703</c:v>
                </c:pt>
                <c:pt idx="885">
                  <c:v>54.795453916095525</c:v>
                </c:pt>
                <c:pt idx="886">
                  <c:v>53.767788281483966</c:v>
                </c:pt>
                <c:pt idx="887">
                  <c:v>52.798256223808067</c:v>
                </c:pt>
                <c:pt idx="888">
                  <c:v>53.943900654775753</c:v>
                </c:pt>
                <c:pt idx="889">
                  <c:v>55.46568992782759</c:v>
                </c:pt>
                <c:pt idx="890">
                  <c:v>52.684270836714703</c:v>
                </c:pt>
                <c:pt idx="891">
                  <c:v>53.078281209625708</c:v>
                </c:pt>
                <c:pt idx="892">
                  <c:v>52.476650231941214</c:v>
                </c:pt>
                <c:pt idx="893">
                  <c:v>53.937341890129062</c:v>
                </c:pt>
                <c:pt idx="894">
                  <c:v>52.182938442380767</c:v>
                </c:pt>
                <c:pt idx="895">
                  <c:v>51.486801361702618</c:v>
                </c:pt>
                <c:pt idx="896">
                  <c:v>52.116293618716213</c:v>
                </c:pt>
                <c:pt idx="897">
                  <c:v>50.928493522050864</c:v>
                </c:pt>
                <c:pt idx="898">
                  <c:v>53.470102871848887</c:v>
                </c:pt>
                <c:pt idx="899">
                  <c:v>52.861006497023752</c:v>
                </c:pt>
                <c:pt idx="900">
                  <c:v>51.545208301295034</c:v>
                </c:pt>
                <c:pt idx="901">
                  <c:v>50.541189675559998</c:v>
                </c:pt>
                <c:pt idx="902">
                  <c:v>52.175462503539961</c:v>
                </c:pt>
                <c:pt idx="903">
                  <c:v>52.730292853654021</c:v>
                </c:pt>
                <c:pt idx="904">
                  <c:v>51.514905565411979</c:v>
                </c:pt>
                <c:pt idx="905">
                  <c:v>51.514149864667331</c:v>
                </c:pt>
                <c:pt idx="906">
                  <c:v>52.072907752610156</c:v>
                </c:pt>
                <c:pt idx="907">
                  <c:v>52.793262835296595</c:v>
                </c:pt>
                <c:pt idx="908">
                  <c:v>53.526651836958777</c:v>
                </c:pt>
                <c:pt idx="909">
                  <c:v>53.565699014325766</c:v>
                </c:pt>
                <c:pt idx="910">
                  <c:v>52.194711595943481</c:v>
                </c:pt>
                <c:pt idx="911">
                  <c:v>52.58983800905937</c:v>
                </c:pt>
                <c:pt idx="912">
                  <c:v>51.507930621490971</c:v>
                </c:pt>
                <c:pt idx="913">
                  <c:v>51.191588765351135</c:v>
                </c:pt>
                <c:pt idx="914">
                  <c:v>51.183580897090913</c:v>
                </c:pt>
                <c:pt idx="915">
                  <c:v>50.248250985588321</c:v>
                </c:pt>
                <c:pt idx="916">
                  <c:v>52.242130291322937</c:v>
                </c:pt>
                <c:pt idx="917">
                  <c:v>53.48533589825923</c:v>
                </c:pt>
                <c:pt idx="918">
                  <c:v>51.793916058523337</c:v>
                </c:pt>
                <c:pt idx="919">
                  <c:v>51.998385536693725</c:v>
                </c:pt>
                <c:pt idx="920">
                  <c:v>52.763865570492484</c:v>
                </c:pt>
                <c:pt idx="921">
                  <c:v>54.287692665606357</c:v>
                </c:pt>
                <c:pt idx="922">
                  <c:v>54.145899137521418</c:v>
                </c:pt>
                <c:pt idx="923">
                  <c:v>54.934716487472052</c:v>
                </c:pt>
                <c:pt idx="924">
                  <c:v>55.820004447077451</c:v>
                </c:pt>
                <c:pt idx="925">
                  <c:v>52.328257433226867</c:v>
                </c:pt>
                <c:pt idx="926">
                  <c:v>54.182142416036513</c:v>
                </c:pt>
                <c:pt idx="927">
                  <c:v>55.271261406877713</c:v>
                </c:pt>
                <c:pt idx="928">
                  <c:v>55.096474546598316</c:v>
                </c:pt>
                <c:pt idx="929">
                  <c:v>54.742441331925299</c:v>
                </c:pt>
                <c:pt idx="930">
                  <c:v>55.355212798562633</c:v>
                </c:pt>
                <c:pt idx="931">
                  <c:v>53.982993264567575</c:v>
                </c:pt>
                <c:pt idx="932">
                  <c:v>53.663579389240759</c:v>
                </c:pt>
                <c:pt idx="933">
                  <c:v>53.51936817635773</c:v>
                </c:pt>
                <c:pt idx="934">
                  <c:v>52.94898869704285</c:v>
                </c:pt>
                <c:pt idx="935">
                  <c:v>53.887864479139132</c:v>
                </c:pt>
                <c:pt idx="936">
                  <c:v>53.071953191868779</c:v>
                </c:pt>
                <c:pt idx="937">
                  <c:v>51.666531260342438</c:v>
                </c:pt>
                <c:pt idx="938">
                  <c:v>52.563456682461336</c:v>
                </c:pt>
                <c:pt idx="939">
                  <c:v>52.754922448095819</c:v>
                </c:pt>
                <c:pt idx="940">
                  <c:v>51.928424956766044</c:v>
                </c:pt>
                <c:pt idx="941">
                  <c:v>53.112898341165113</c:v>
                </c:pt>
                <c:pt idx="942">
                  <c:v>52.550499479743763</c:v>
                </c:pt>
                <c:pt idx="943">
                  <c:v>52.471755244436508</c:v>
                </c:pt>
                <c:pt idx="944">
                  <c:v>53.120577874931307</c:v>
                </c:pt>
                <c:pt idx="945">
                  <c:v>53.163224286105873</c:v>
                </c:pt>
                <c:pt idx="946">
                  <c:v>52.640367560862906</c:v>
                </c:pt>
                <c:pt idx="947">
                  <c:v>50.381854266106366</c:v>
                </c:pt>
                <c:pt idx="948">
                  <c:v>51.704050942856206</c:v>
                </c:pt>
                <c:pt idx="949">
                  <c:v>53.729640312118164</c:v>
                </c:pt>
                <c:pt idx="950">
                  <c:v>53.624672160161374</c:v>
                </c:pt>
                <c:pt idx="951">
                  <c:v>55.112902954811105</c:v>
                </c:pt>
                <c:pt idx="952">
                  <c:v>53.718714887956928</c:v>
                </c:pt>
                <c:pt idx="953">
                  <c:v>54.72583787007693</c:v>
                </c:pt>
                <c:pt idx="954">
                  <c:v>55.366558157644036</c:v>
                </c:pt>
                <c:pt idx="955">
                  <c:v>56.735787473694899</c:v>
                </c:pt>
                <c:pt idx="956">
                  <c:v>57.591104709470223</c:v>
                </c:pt>
                <c:pt idx="957">
                  <c:v>55.025582234895097</c:v>
                </c:pt>
                <c:pt idx="958">
                  <c:v>55.986585915960717</c:v>
                </c:pt>
                <c:pt idx="959">
                  <c:v>54.639416414978577</c:v>
                </c:pt>
                <c:pt idx="960">
                  <c:v>53.511699091566882</c:v>
                </c:pt>
                <c:pt idx="961">
                  <c:v>52.543401681835704</c:v>
                </c:pt>
                <c:pt idx="962">
                  <c:v>54.99152771994752</c:v>
                </c:pt>
                <c:pt idx="963">
                  <c:v>53.956190995092008</c:v>
                </c:pt>
                <c:pt idx="964">
                  <c:v>53.6496047077638</c:v>
                </c:pt>
                <c:pt idx="965">
                  <c:v>54.623926719505107</c:v>
                </c:pt>
                <c:pt idx="966">
                  <c:v>55.729832972807515</c:v>
                </c:pt>
                <c:pt idx="967">
                  <c:v>54.297691181633773</c:v>
                </c:pt>
                <c:pt idx="968">
                  <c:v>54.81610966653772</c:v>
                </c:pt>
                <c:pt idx="969">
                  <c:v>55.444193487242387</c:v>
                </c:pt>
                <c:pt idx="970">
                  <c:v>54.34201312282174</c:v>
                </c:pt>
                <c:pt idx="971">
                  <c:v>53.152385705458023</c:v>
                </c:pt>
                <c:pt idx="972">
                  <c:v>52.108801921192054</c:v>
                </c:pt>
                <c:pt idx="973">
                  <c:v>52.518699355625365</c:v>
                </c:pt>
                <c:pt idx="974">
                  <c:v>53.99468183924548</c:v>
                </c:pt>
                <c:pt idx="975">
                  <c:v>52.811388930887091</c:v>
                </c:pt>
                <c:pt idx="976">
                  <c:v>55.201566167326469</c:v>
                </c:pt>
                <c:pt idx="977">
                  <c:v>53.596697002132579</c:v>
                </c:pt>
                <c:pt idx="978">
                  <c:v>52.25323747563845</c:v>
                </c:pt>
                <c:pt idx="979">
                  <c:v>54.473239786118981</c:v>
                </c:pt>
                <c:pt idx="980">
                  <c:v>54.518237427802617</c:v>
                </c:pt>
                <c:pt idx="981">
                  <c:v>55.464722366847987</c:v>
                </c:pt>
                <c:pt idx="982">
                  <c:v>55.35401184056915</c:v>
                </c:pt>
                <c:pt idx="983">
                  <c:v>54.930472051075981</c:v>
                </c:pt>
                <c:pt idx="984">
                  <c:v>53.736889888569863</c:v>
                </c:pt>
                <c:pt idx="985">
                  <c:v>54.379704092933402</c:v>
                </c:pt>
                <c:pt idx="986">
                  <c:v>52.936900460264859</c:v>
                </c:pt>
                <c:pt idx="987">
                  <c:v>51.350421702817812</c:v>
                </c:pt>
                <c:pt idx="988">
                  <c:v>51.798646355913</c:v>
                </c:pt>
                <c:pt idx="989">
                  <c:v>51.333246276847717</c:v>
                </c:pt>
                <c:pt idx="990">
                  <c:v>51.825545730504736</c:v>
                </c:pt>
                <c:pt idx="991">
                  <c:v>53.097861866384996</c:v>
                </c:pt>
                <c:pt idx="992">
                  <c:v>54.347765301917832</c:v>
                </c:pt>
                <c:pt idx="993">
                  <c:v>53.58159292679408</c:v>
                </c:pt>
                <c:pt idx="994">
                  <c:v>52.284856180109998</c:v>
                </c:pt>
                <c:pt idx="995">
                  <c:v>52.243550256030872</c:v>
                </c:pt>
                <c:pt idx="996">
                  <c:v>52.70032667181006</c:v>
                </c:pt>
                <c:pt idx="997">
                  <c:v>54.458568830897718</c:v>
                </c:pt>
                <c:pt idx="998">
                  <c:v>53.978795242677428</c:v>
                </c:pt>
                <c:pt idx="999">
                  <c:v>53.843951657974202</c:v>
                </c:pt>
                <c:pt idx="1000">
                  <c:v>51.943807891480652</c:v>
                </c:pt>
                <c:pt idx="1001">
                  <c:v>53.73147757924658</c:v>
                </c:pt>
                <c:pt idx="1002">
                  <c:v>51.865324607813903</c:v>
                </c:pt>
                <c:pt idx="1003">
                  <c:v>52.08502467307197</c:v>
                </c:pt>
                <c:pt idx="1004">
                  <c:v>52.268259119907022</c:v>
                </c:pt>
                <c:pt idx="1005">
                  <c:v>52.165518814118087</c:v>
                </c:pt>
                <c:pt idx="1006">
                  <c:v>49.509548640956304</c:v>
                </c:pt>
                <c:pt idx="1007">
                  <c:v>52.291019488521279</c:v>
                </c:pt>
                <c:pt idx="1008">
                  <c:v>51.760508937249277</c:v>
                </c:pt>
                <c:pt idx="1009">
                  <c:v>50.955584789787437</c:v>
                </c:pt>
                <c:pt idx="1010">
                  <c:v>51.13940350017333</c:v>
                </c:pt>
                <c:pt idx="1011">
                  <c:v>50.057222728727972</c:v>
                </c:pt>
                <c:pt idx="1012">
                  <c:v>51.47549390276631</c:v>
                </c:pt>
                <c:pt idx="1013">
                  <c:v>51.912216101061254</c:v>
                </c:pt>
                <c:pt idx="1014">
                  <c:v>51.506894950060435</c:v>
                </c:pt>
                <c:pt idx="1015">
                  <c:v>51.350866422841079</c:v>
                </c:pt>
                <c:pt idx="1016">
                  <c:v>52.93019197609992</c:v>
                </c:pt>
                <c:pt idx="1017">
                  <c:v>51.931707996665814</c:v>
                </c:pt>
                <c:pt idx="1018">
                  <c:v>51.447714507605646</c:v>
                </c:pt>
                <c:pt idx="1019">
                  <c:v>51.078340143204329</c:v>
                </c:pt>
                <c:pt idx="1020">
                  <c:v>52.39850587937898</c:v>
                </c:pt>
                <c:pt idx="1021">
                  <c:v>51.961066638411168</c:v>
                </c:pt>
                <c:pt idx="1022">
                  <c:v>52.543026779482169</c:v>
                </c:pt>
                <c:pt idx="1023">
                  <c:v>52.76047141518309</c:v>
                </c:pt>
                <c:pt idx="1024">
                  <c:v>52.598032833617729</c:v>
                </c:pt>
                <c:pt idx="1025">
                  <c:v>52.687896231196305</c:v>
                </c:pt>
                <c:pt idx="1026">
                  <c:v>51.28903145905435</c:v>
                </c:pt>
                <c:pt idx="1027">
                  <c:v>50.194823311238011</c:v>
                </c:pt>
                <c:pt idx="1028">
                  <c:v>51.155224747966727</c:v>
                </c:pt>
                <c:pt idx="1029">
                  <c:v>51.321479815095032</c:v>
                </c:pt>
                <c:pt idx="1030">
                  <c:v>50.8231661310883</c:v>
                </c:pt>
                <c:pt idx="1031">
                  <c:v>52.06325404957051</c:v>
                </c:pt>
                <c:pt idx="1032">
                  <c:v>50.669111928513182</c:v>
                </c:pt>
                <c:pt idx="1033">
                  <c:v>51.278467541071038</c:v>
                </c:pt>
                <c:pt idx="1034">
                  <c:v>50.421886575057613</c:v>
                </c:pt>
                <c:pt idx="1035">
                  <c:v>50.424176311027878</c:v>
                </c:pt>
                <c:pt idx="1036">
                  <c:v>50.316643449381957</c:v>
                </c:pt>
                <c:pt idx="1037">
                  <c:v>51.817277690811771</c:v>
                </c:pt>
                <c:pt idx="1038">
                  <c:v>51.185560017726893</c:v>
                </c:pt>
                <c:pt idx="1039">
                  <c:v>51.247057455052094</c:v>
                </c:pt>
                <c:pt idx="1040">
                  <c:v>50.309981573786473</c:v>
                </c:pt>
                <c:pt idx="1041">
                  <c:v>50.117970732280092</c:v>
                </c:pt>
                <c:pt idx="1042">
                  <c:v>51.029574638962885</c:v>
                </c:pt>
                <c:pt idx="1043">
                  <c:v>49.743297194354</c:v>
                </c:pt>
                <c:pt idx="1044">
                  <c:v>50.803384664420101</c:v>
                </c:pt>
                <c:pt idx="1045">
                  <c:v>50.575055484146624</c:v>
                </c:pt>
                <c:pt idx="1046">
                  <c:v>50.261517215481661</c:v>
                </c:pt>
                <c:pt idx="1047">
                  <c:v>50.757648621695353</c:v>
                </c:pt>
                <c:pt idx="1048">
                  <c:v>51.833656065108777</c:v>
                </c:pt>
                <c:pt idx="1049">
                  <c:v>51.190857179352527</c:v>
                </c:pt>
                <c:pt idx="1050">
                  <c:v>50.698710758960985</c:v>
                </c:pt>
                <c:pt idx="1051">
                  <c:v>51.03115616682485</c:v>
                </c:pt>
                <c:pt idx="1052">
                  <c:v>50.950026782658163</c:v>
                </c:pt>
                <c:pt idx="1053">
                  <c:v>50.370062492702786</c:v>
                </c:pt>
                <c:pt idx="1054">
                  <c:v>52.405899114286861</c:v>
                </c:pt>
                <c:pt idx="1055">
                  <c:v>51.055375462856993</c:v>
                </c:pt>
                <c:pt idx="1056">
                  <c:v>50.804412350556035</c:v>
                </c:pt>
                <c:pt idx="1057">
                  <c:v>48.671737512113928</c:v>
                </c:pt>
                <c:pt idx="1058">
                  <c:v>50.212743660673645</c:v>
                </c:pt>
                <c:pt idx="1059">
                  <c:v>50.889269285522815</c:v>
                </c:pt>
                <c:pt idx="1060">
                  <c:v>50.655048594469982</c:v>
                </c:pt>
                <c:pt idx="1061">
                  <c:v>50.198122066753001</c:v>
                </c:pt>
                <c:pt idx="1062">
                  <c:v>50.053089990894335</c:v>
                </c:pt>
                <c:pt idx="1063">
                  <c:v>49.619379219651158</c:v>
                </c:pt>
                <c:pt idx="1064">
                  <c:v>49.170911465970129</c:v>
                </c:pt>
                <c:pt idx="1065">
                  <c:v>52.304487593323593</c:v>
                </c:pt>
                <c:pt idx="1066">
                  <c:v>51.231060564832291</c:v>
                </c:pt>
                <c:pt idx="1067">
                  <c:v>50.075756469560453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6-44D2-82F1-8C5B0C027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99000"/>
        <c:axId val="1133599984"/>
      </c:scatterChart>
      <c:valAx>
        <c:axId val="113359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99984"/>
        <c:crosses val="autoZero"/>
        <c:crossBetween val="midCat"/>
      </c:valAx>
      <c:valAx>
        <c:axId val="11335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9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parameters_com!$E$2:$E$1069</c:f>
              <c:numCache>
                <c:formatCode>General</c:formatCode>
                <c:ptCount val="1068"/>
                <c:pt idx="0">
                  <c:v>152.87581405602182</c:v>
                </c:pt>
                <c:pt idx="1">
                  <c:v>155.82281007202698</c:v>
                </c:pt>
                <c:pt idx="2">
                  <c:v>154.98786399557474</c:v>
                </c:pt>
                <c:pt idx="3">
                  <c:v>156.71265526055026</c:v>
                </c:pt>
                <c:pt idx="4">
                  <c:v>155.06021543498989</c:v>
                </c:pt>
                <c:pt idx="5">
                  <c:v>155.05480239382433</c:v>
                </c:pt>
                <c:pt idx="6">
                  <c:v>157.69154076600202</c:v>
                </c:pt>
                <c:pt idx="7">
                  <c:v>156.470689603105</c:v>
                </c:pt>
                <c:pt idx="8">
                  <c:v>157.13647092660162</c:v>
                </c:pt>
                <c:pt idx="9">
                  <c:v>157.70407907678873</c:v>
                </c:pt>
                <c:pt idx="10">
                  <c:v>155.41449600313496</c:v>
                </c:pt>
                <c:pt idx="11">
                  <c:v>156.68173647284723</c:v>
                </c:pt>
                <c:pt idx="12">
                  <c:v>156.39591663061142</c:v>
                </c:pt>
                <c:pt idx="13">
                  <c:v>159.98700786591652</c:v>
                </c:pt>
                <c:pt idx="14">
                  <c:v>156.77141704981395</c:v>
                </c:pt>
                <c:pt idx="15">
                  <c:v>156.46579778954663</c:v>
                </c:pt>
                <c:pt idx="16">
                  <c:v>157.52461392900662</c:v>
                </c:pt>
                <c:pt idx="17">
                  <c:v>156.37943538003501</c:v>
                </c:pt>
                <c:pt idx="18">
                  <c:v>156.94895666547171</c:v>
                </c:pt>
                <c:pt idx="19">
                  <c:v>153.74915685518857</c:v>
                </c:pt>
                <c:pt idx="20">
                  <c:v>157.42970117705079</c:v>
                </c:pt>
                <c:pt idx="21">
                  <c:v>157.50329130719055</c:v>
                </c:pt>
                <c:pt idx="22">
                  <c:v>156.984348096556</c:v>
                </c:pt>
                <c:pt idx="23">
                  <c:v>156.04667862007773</c:v>
                </c:pt>
                <c:pt idx="24">
                  <c:v>157.31380558047016</c:v>
                </c:pt>
                <c:pt idx="25">
                  <c:v>152.45602850267483</c:v>
                </c:pt>
                <c:pt idx="26">
                  <c:v>158.89093238908833</c:v>
                </c:pt>
                <c:pt idx="27">
                  <c:v>157.07052777954198</c:v>
                </c:pt>
                <c:pt idx="28">
                  <c:v>153.31329325532889</c:v>
                </c:pt>
                <c:pt idx="29">
                  <c:v>157.2260057049686</c:v>
                </c:pt>
                <c:pt idx="30">
                  <c:v>154.82300744540183</c:v>
                </c:pt>
                <c:pt idx="31">
                  <c:v>157.97752135282317</c:v>
                </c:pt>
                <c:pt idx="32">
                  <c:v>156.16625086093254</c:v>
                </c:pt>
                <c:pt idx="33">
                  <c:v>157.39403870897101</c:v>
                </c:pt>
                <c:pt idx="34">
                  <c:v>156.2741735475644</c:v>
                </c:pt>
                <c:pt idx="35">
                  <c:v>157.46910851547091</c:v>
                </c:pt>
                <c:pt idx="36">
                  <c:v>158.11729455763805</c:v>
                </c:pt>
                <c:pt idx="37">
                  <c:v>160.27711219747289</c:v>
                </c:pt>
                <c:pt idx="38">
                  <c:v>158.84472189614749</c:v>
                </c:pt>
                <c:pt idx="39">
                  <c:v>160.44332696164912</c:v>
                </c:pt>
                <c:pt idx="40">
                  <c:v>156.33353482320666</c:v>
                </c:pt>
                <c:pt idx="41">
                  <c:v>157.64066789173708</c:v>
                </c:pt>
                <c:pt idx="42">
                  <c:v>156.32492197868507</c:v>
                </c:pt>
                <c:pt idx="43">
                  <c:v>155.52592612742473</c:v>
                </c:pt>
                <c:pt idx="44">
                  <c:v>154.71125337414651</c:v>
                </c:pt>
                <c:pt idx="45">
                  <c:v>155.30982954366573</c:v>
                </c:pt>
                <c:pt idx="46">
                  <c:v>156.82664100245782</c:v>
                </c:pt>
                <c:pt idx="47">
                  <c:v>156.25704654006043</c:v>
                </c:pt>
                <c:pt idx="48">
                  <c:v>155.75270187172814</c:v>
                </c:pt>
                <c:pt idx="49">
                  <c:v>157.84255147772222</c:v>
                </c:pt>
                <c:pt idx="50">
                  <c:v>154.67184300004828</c:v>
                </c:pt>
                <c:pt idx="51">
                  <c:v>155.30284993344233</c:v>
                </c:pt>
                <c:pt idx="52">
                  <c:v>154.01474761207837</c:v>
                </c:pt>
                <c:pt idx="53">
                  <c:v>155.39751634947183</c:v>
                </c:pt>
                <c:pt idx="54">
                  <c:v>153.92222973616944</c:v>
                </c:pt>
                <c:pt idx="55">
                  <c:v>155.93008463682727</c:v>
                </c:pt>
                <c:pt idx="56">
                  <c:v>157.2467648487185</c:v>
                </c:pt>
                <c:pt idx="57">
                  <c:v>155.80376510040441</c:v>
                </c:pt>
                <c:pt idx="58">
                  <c:v>156.7247001108968</c:v>
                </c:pt>
                <c:pt idx="59">
                  <c:v>156.26601246316375</c:v>
                </c:pt>
                <c:pt idx="60">
                  <c:v>155.3259682492623</c:v>
                </c:pt>
                <c:pt idx="61">
                  <c:v>159.18488546006731</c:v>
                </c:pt>
                <c:pt idx="62">
                  <c:v>154.61016264598302</c:v>
                </c:pt>
                <c:pt idx="63">
                  <c:v>154.74685097187228</c:v>
                </c:pt>
                <c:pt idx="64">
                  <c:v>154.82534694139719</c:v>
                </c:pt>
                <c:pt idx="65">
                  <c:v>155.66409381883136</c:v>
                </c:pt>
                <c:pt idx="66">
                  <c:v>153.85830077520495</c:v>
                </c:pt>
                <c:pt idx="67">
                  <c:v>154.3154332598819</c:v>
                </c:pt>
                <c:pt idx="68">
                  <c:v>157.65153579628128</c:v>
                </c:pt>
                <c:pt idx="69">
                  <c:v>152.94399516041437</c:v>
                </c:pt>
                <c:pt idx="70">
                  <c:v>155.92569322663729</c:v>
                </c:pt>
                <c:pt idx="71">
                  <c:v>156.54969592466819</c:v>
                </c:pt>
                <c:pt idx="72">
                  <c:v>154.59712922888644</c:v>
                </c:pt>
                <c:pt idx="73">
                  <c:v>157.00156236612122</c:v>
                </c:pt>
                <c:pt idx="74">
                  <c:v>153.93079051199962</c:v>
                </c:pt>
                <c:pt idx="75">
                  <c:v>155.90684439852771</c:v>
                </c:pt>
                <c:pt idx="76">
                  <c:v>155.54317866563784</c:v>
                </c:pt>
                <c:pt idx="77">
                  <c:v>154.90292712232744</c:v>
                </c:pt>
                <c:pt idx="78">
                  <c:v>154.79718748932896</c:v>
                </c:pt>
                <c:pt idx="79">
                  <c:v>154.51291555789157</c:v>
                </c:pt>
                <c:pt idx="80">
                  <c:v>154.80920097483744</c:v>
                </c:pt>
                <c:pt idx="81">
                  <c:v>157.67560522849752</c:v>
                </c:pt>
                <c:pt idx="82">
                  <c:v>154.92113581029534</c:v>
                </c:pt>
                <c:pt idx="83">
                  <c:v>155.19441587683141</c:v>
                </c:pt>
                <c:pt idx="84">
                  <c:v>155.26199079672131</c:v>
                </c:pt>
                <c:pt idx="85">
                  <c:v>154.94575056202208</c:v>
                </c:pt>
                <c:pt idx="86">
                  <c:v>156.21589814242421</c:v>
                </c:pt>
                <c:pt idx="87">
                  <c:v>153.99974868452398</c:v>
                </c:pt>
                <c:pt idx="88">
                  <c:v>157.40298165658322</c:v>
                </c:pt>
                <c:pt idx="89">
                  <c:v>154.86450002036605</c:v>
                </c:pt>
                <c:pt idx="90">
                  <c:v>156.68370145888343</c:v>
                </c:pt>
                <c:pt idx="91">
                  <c:v>155.86862851879812</c:v>
                </c:pt>
                <c:pt idx="92">
                  <c:v>154.23317974976416</c:v>
                </c:pt>
                <c:pt idx="93">
                  <c:v>156.66417576315197</c:v>
                </c:pt>
                <c:pt idx="94">
                  <c:v>154.16951748828285</c:v>
                </c:pt>
                <c:pt idx="95">
                  <c:v>155.49093683540784</c:v>
                </c:pt>
                <c:pt idx="96">
                  <c:v>155.85286982439297</c:v>
                </c:pt>
                <c:pt idx="97">
                  <c:v>156.70227449270899</c:v>
                </c:pt>
                <c:pt idx="98">
                  <c:v>155.57426223071386</c:v>
                </c:pt>
                <c:pt idx="99">
                  <c:v>154.91987105109911</c:v>
                </c:pt>
                <c:pt idx="100">
                  <c:v>154.11452950400133</c:v>
                </c:pt>
                <c:pt idx="101">
                  <c:v>154.98731066641503</c:v>
                </c:pt>
                <c:pt idx="102">
                  <c:v>152.76958245509701</c:v>
                </c:pt>
                <c:pt idx="103">
                  <c:v>155.26074579542964</c:v>
                </c:pt>
                <c:pt idx="104">
                  <c:v>155.69049641318213</c:v>
                </c:pt>
                <c:pt idx="105">
                  <c:v>156.97692445755428</c:v>
                </c:pt>
                <c:pt idx="106">
                  <c:v>154.64420287434575</c:v>
                </c:pt>
                <c:pt idx="107">
                  <c:v>154.50472814748733</c:v>
                </c:pt>
                <c:pt idx="108">
                  <c:v>156.2655767460268</c:v>
                </c:pt>
                <c:pt idx="109">
                  <c:v>156.34023180103819</c:v>
                </c:pt>
                <c:pt idx="110">
                  <c:v>156.96098270854392</c:v>
                </c:pt>
                <c:pt idx="111">
                  <c:v>154.97129206096926</c:v>
                </c:pt>
                <c:pt idx="112">
                  <c:v>157.16608700598684</c:v>
                </c:pt>
                <c:pt idx="113">
                  <c:v>157.57605232081011</c:v>
                </c:pt>
                <c:pt idx="114">
                  <c:v>157.94092263281263</c:v>
                </c:pt>
                <c:pt idx="115">
                  <c:v>159.10031038663692</c:v>
                </c:pt>
                <c:pt idx="116">
                  <c:v>157.53351636155605</c:v>
                </c:pt>
                <c:pt idx="117">
                  <c:v>158.20764733509617</c:v>
                </c:pt>
                <c:pt idx="118">
                  <c:v>157.9066992245813</c:v>
                </c:pt>
                <c:pt idx="119">
                  <c:v>157.22007300797983</c:v>
                </c:pt>
                <c:pt idx="120">
                  <c:v>155.91836955031931</c:v>
                </c:pt>
                <c:pt idx="121">
                  <c:v>156.41004880587553</c:v>
                </c:pt>
                <c:pt idx="122">
                  <c:v>159.70231952290061</c:v>
                </c:pt>
                <c:pt idx="123">
                  <c:v>158.33730802341114</c:v>
                </c:pt>
                <c:pt idx="124">
                  <c:v>157.87845656321963</c:v>
                </c:pt>
                <c:pt idx="125">
                  <c:v>160.71814441299412</c:v>
                </c:pt>
                <c:pt idx="126">
                  <c:v>158.09734795330965</c:v>
                </c:pt>
                <c:pt idx="127">
                  <c:v>157.56805485943974</c:v>
                </c:pt>
                <c:pt idx="128">
                  <c:v>156.67997304612052</c:v>
                </c:pt>
                <c:pt idx="129">
                  <c:v>158.59678462452453</c:v>
                </c:pt>
                <c:pt idx="130">
                  <c:v>157.03714458272475</c:v>
                </c:pt>
                <c:pt idx="131">
                  <c:v>156.12954638217957</c:v>
                </c:pt>
                <c:pt idx="132">
                  <c:v>159.3541062527699</c:v>
                </c:pt>
                <c:pt idx="133">
                  <c:v>158.17207135756107</c:v>
                </c:pt>
                <c:pt idx="134">
                  <c:v>155.6496863222749</c:v>
                </c:pt>
                <c:pt idx="135">
                  <c:v>158.40835824718695</c:v>
                </c:pt>
                <c:pt idx="136">
                  <c:v>157.17228668051757</c:v>
                </c:pt>
                <c:pt idx="137">
                  <c:v>157.05796195582244</c:v>
                </c:pt>
                <c:pt idx="138">
                  <c:v>157.90798376440023</c:v>
                </c:pt>
                <c:pt idx="139">
                  <c:v>160.77845389671413</c:v>
                </c:pt>
                <c:pt idx="140">
                  <c:v>160.2095179584156</c:v>
                </c:pt>
                <c:pt idx="141">
                  <c:v>158.65098491099235</c:v>
                </c:pt>
                <c:pt idx="142">
                  <c:v>158.89835249408881</c:v>
                </c:pt>
                <c:pt idx="143">
                  <c:v>160.18905243413809</c:v>
                </c:pt>
                <c:pt idx="144">
                  <c:v>159.02417609156689</c:v>
                </c:pt>
                <c:pt idx="145">
                  <c:v>157.93706740532338</c:v>
                </c:pt>
                <c:pt idx="146">
                  <c:v>157.67624820290632</c:v>
                </c:pt>
                <c:pt idx="147">
                  <c:v>157.80656246469749</c:v>
                </c:pt>
                <c:pt idx="148">
                  <c:v>157.75193179598546</c:v>
                </c:pt>
                <c:pt idx="149">
                  <c:v>160.81037329274272</c:v>
                </c:pt>
                <c:pt idx="150">
                  <c:v>158.40732662215214</c:v>
                </c:pt>
                <c:pt idx="151">
                  <c:v>158.68932017838947</c:v>
                </c:pt>
                <c:pt idx="152">
                  <c:v>159.24085018913323</c:v>
                </c:pt>
                <c:pt idx="153">
                  <c:v>157.33323493937115</c:v>
                </c:pt>
                <c:pt idx="154">
                  <c:v>159.06927840401752</c:v>
                </c:pt>
                <c:pt idx="155">
                  <c:v>156.96036798307173</c:v>
                </c:pt>
                <c:pt idx="156">
                  <c:v>161.19232756141668</c:v>
                </c:pt>
                <c:pt idx="157">
                  <c:v>158.73555835208242</c:v>
                </c:pt>
                <c:pt idx="158">
                  <c:v>158.52858733105495</c:v>
                </c:pt>
                <c:pt idx="159">
                  <c:v>156.50986971483601</c:v>
                </c:pt>
                <c:pt idx="160">
                  <c:v>158.17258287411696</c:v>
                </c:pt>
                <c:pt idx="161">
                  <c:v>156.33251423444545</c:v>
                </c:pt>
                <c:pt idx="162">
                  <c:v>158.81297401954347</c:v>
                </c:pt>
                <c:pt idx="163">
                  <c:v>158.29504748354228</c:v>
                </c:pt>
                <c:pt idx="164">
                  <c:v>159.2894169436434</c:v>
                </c:pt>
                <c:pt idx="165">
                  <c:v>156.62733000397779</c:v>
                </c:pt>
                <c:pt idx="166">
                  <c:v>158.75117444629083</c:v>
                </c:pt>
                <c:pt idx="167">
                  <c:v>158.32586470898119</c:v>
                </c:pt>
                <c:pt idx="168">
                  <c:v>157.35278158302702</c:v>
                </c:pt>
                <c:pt idx="169">
                  <c:v>158.4040504199711</c:v>
                </c:pt>
                <c:pt idx="170">
                  <c:v>157.69625381842417</c:v>
                </c:pt>
                <c:pt idx="171">
                  <c:v>159.78349079730515</c:v>
                </c:pt>
                <c:pt idx="172">
                  <c:v>160.37283516709692</c:v>
                </c:pt>
                <c:pt idx="173">
                  <c:v>158.88488271189857</c:v>
                </c:pt>
                <c:pt idx="174">
                  <c:v>160.10853435187752</c:v>
                </c:pt>
                <c:pt idx="175">
                  <c:v>159.59719275231876</c:v>
                </c:pt>
                <c:pt idx="176">
                  <c:v>158.7893970640223</c:v>
                </c:pt>
                <c:pt idx="177">
                  <c:v>157.48540600845206</c:v>
                </c:pt>
                <c:pt idx="178">
                  <c:v>160.89349686401678</c:v>
                </c:pt>
                <c:pt idx="179">
                  <c:v>159.39336975134916</c:v>
                </c:pt>
                <c:pt idx="180">
                  <c:v>157.09834079902092</c:v>
                </c:pt>
                <c:pt idx="181">
                  <c:v>159.85491790354953</c:v>
                </c:pt>
                <c:pt idx="182">
                  <c:v>161.58299109134003</c:v>
                </c:pt>
                <c:pt idx="183">
                  <c:v>159.43680325699671</c:v>
                </c:pt>
                <c:pt idx="184">
                  <c:v>161.22412453743161</c:v>
                </c:pt>
                <c:pt idx="185">
                  <c:v>160.0808333006137</c:v>
                </c:pt>
                <c:pt idx="186">
                  <c:v>158.95456934354436</c:v>
                </c:pt>
                <c:pt idx="187">
                  <c:v>160.60442773578569</c:v>
                </c:pt>
                <c:pt idx="188">
                  <c:v>158.31313828961459</c:v>
                </c:pt>
                <c:pt idx="189">
                  <c:v>157.81440983767618</c:v>
                </c:pt>
                <c:pt idx="190">
                  <c:v>159.15194502481509</c:v>
                </c:pt>
                <c:pt idx="191">
                  <c:v>159.5904836143005</c:v>
                </c:pt>
                <c:pt idx="192">
                  <c:v>163.11155334093499</c:v>
                </c:pt>
                <c:pt idx="193">
                  <c:v>159.50982942558764</c:v>
                </c:pt>
                <c:pt idx="194">
                  <c:v>157.80205736113425</c:v>
                </c:pt>
                <c:pt idx="195">
                  <c:v>161.08495238866493</c:v>
                </c:pt>
                <c:pt idx="196">
                  <c:v>160.51123225637642</c:v>
                </c:pt>
                <c:pt idx="197">
                  <c:v>161.88569802597453</c:v>
                </c:pt>
                <c:pt idx="198">
                  <c:v>161.4439135812039</c:v>
                </c:pt>
                <c:pt idx="199">
                  <c:v>160.24385861044857</c:v>
                </c:pt>
                <c:pt idx="200">
                  <c:v>159.52304684682386</c:v>
                </c:pt>
                <c:pt idx="201">
                  <c:v>155.92782664251581</c:v>
                </c:pt>
                <c:pt idx="202">
                  <c:v>159.83598279024437</c:v>
                </c:pt>
                <c:pt idx="203">
                  <c:v>159.45267855978764</c:v>
                </c:pt>
                <c:pt idx="204">
                  <c:v>159.29283216347309</c:v>
                </c:pt>
                <c:pt idx="205">
                  <c:v>159.22875049891269</c:v>
                </c:pt>
                <c:pt idx="206">
                  <c:v>160.58696543744588</c:v>
                </c:pt>
                <c:pt idx="207">
                  <c:v>160.77048425953308</c:v>
                </c:pt>
                <c:pt idx="208">
                  <c:v>150.30036463318163</c:v>
                </c:pt>
                <c:pt idx="209">
                  <c:v>151.99805180879343</c:v>
                </c:pt>
                <c:pt idx="210">
                  <c:v>155.08358872120286</c:v>
                </c:pt>
                <c:pt idx="211">
                  <c:v>152.70145750297206</c:v>
                </c:pt>
                <c:pt idx="212">
                  <c:v>154.02415852880858</c:v>
                </c:pt>
                <c:pt idx="213">
                  <c:v>151.41480085657363</c:v>
                </c:pt>
                <c:pt idx="214">
                  <c:v>151.23917531437502</c:v>
                </c:pt>
                <c:pt idx="215">
                  <c:v>150.50205840716987</c:v>
                </c:pt>
                <c:pt idx="216">
                  <c:v>152.75529314395047</c:v>
                </c:pt>
                <c:pt idx="217">
                  <c:v>154.09738719107585</c:v>
                </c:pt>
                <c:pt idx="218">
                  <c:v>155.39734672946005</c:v>
                </c:pt>
                <c:pt idx="219">
                  <c:v>153.45191505129029</c:v>
                </c:pt>
                <c:pt idx="220">
                  <c:v>153.64351203660902</c:v>
                </c:pt>
                <c:pt idx="221">
                  <c:v>153.26288983353822</c:v>
                </c:pt>
                <c:pt idx="222">
                  <c:v>154.34977871402964</c:v>
                </c:pt>
                <c:pt idx="223">
                  <c:v>155.08604659147676</c:v>
                </c:pt>
                <c:pt idx="224">
                  <c:v>153.60086326887068</c:v>
                </c:pt>
                <c:pt idx="225">
                  <c:v>155.80419187964145</c:v>
                </c:pt>
                <c:pt idx="226">
                  <c:v>156.30292917393609</c:v>
                </c:pt>
                <c:pt idx="227">
                  <c:v>155.63094993579082</c:v>
                </c:pt>
                <c:pt idx="228">
                  <c:v>154.64455986267939</c:v>
                </c:pt>
                <c:pt idx="229">
                  <c:v>153.59549752621544</c:v>
                </c:pt>
                <c:pt idx="230">
                  <c:v>155.47922315260621</c:v>
                </c:pt>
                <c:pt idx="231">
                  <c:v>155.67105264529533</c:v>
                </c:pt>
                <c:pt idx="232">
                  <c:v>154.86057399382923</c:v>
                </c:pt>
                <c:pt idx="233">
                  <c:v>155.39886906303204</c:v>
                </c:pt>
                <c:pt idx="234">
                  <c:v>155.67343949215626</c:v>
                </c:pt>
                <c:pt idx="235">
                  <c:v>153.11270570856141</c:v>
                </c:pt>
                <c:pt idx="236">
                  <c:v>152.79633478276367</c:v>
                </c:pt>
                <c:pt idx="237">
                  <c:v>152.63663185643887</c:v>
                </c:pt>
                <c:pt idx="238">
                  <c:v>155.42093389078767</c:v>
                </c:pt>
                <c:pt idx="239">
                  <c:v>155.03714066563879</c:v>
                </c:pt>
                <c:pt idx="240">
                  <c:v>155.22383567704867</c:v>
                </c:pt>
                <c:pt idx="241">
                  <c:v>153.62071230251942</c:v>
                </c:pt>
                <c:pt idx="242">
                  <c:v>154.73211744312411</c:v>
                </c:pt>
                <c:pt idx="243">
                  <c:v>155.9733437209822</c:v>
                </c:pt>
                <c:pt idx="244">
                  <c:v>154.32445472734906</c:v>
                </c:pt>
                <c:pt idx="245">
                  <c:v>153.08396220113366</c:v>
                </c:pt>
                <c:pt idx="246">
                  <c:v>157.37386271470473</c:v>
                </c:pt>
                <c:pt idx="247">
                  <c:v>151.66616070432204</c:v>
                </c:pt>
                <c:pt idx="248">
                  <c:v>153.14331370381294</c:v>
                </c:pt>
                <c:pt idx="249">
                  <c:v>152.83766962492527</c:v>
                </c:pt>
                <c:pt idx="250">
                  <c:v>155.09116858678382</c:v>
                </c:pt>
                <c:pt idx="251">
                  <c:v>155.5027771940741</c:v>
                </c:pt>
                <c:pt idx="252">
                  <c:v>153.43798992212916</c:v>
                </c:pt>
                <c:pt idx="253">
                  <c:v>153.91390565126343</c:v>
                </c:pt>
                <c:pt idx="254">
                  <c:v>153.04769480529274</c:v>
                </c:pt>
                <c:pt idx="255">
                  <c:v>156.36951585096421</c:v>
                </c:pt>
                <c:pt idx="256">
                  <c:v>157.60443242206094</c:v>
                </c:pt>
                <c:pt idx="257">
                  <c:v>156.18843784496187</c:v>
                </c:pt>
                <c:pt idx="258">
                  <c:v>158.66081983922678</c:v>
                </c:pt>
                <c:pt idx="259">
                  <c:v>155.39313072069797</c:v>
                </c:pt>
                <c:pt idx="260">
                  <c:v>153.5537845834809</c:v>
                </c:pt>
                <c:pt idx="261">
                  <c:v>155.53729094107948</c:v>
                </c:pt>
                <c:pt idx="262">
                  <c:v>155.2316211627784</c:v>
                </c:pt>
                <c:pt idx="263">
                  <c:v>154.70010007505951</c:v>
                </c:pt>
                <c:pt idx="264">
                  <c:v>155.37658383430482</c:v>
                </c:pt>
                <c:pt idx="265">
                  <c:v>154.17367349776879</c:v>
                </c:pt>
                <c:pt idx="266">
                  <c:v>153.85280774606849</c:v>
                </c:pt>
                <c:pt idx="267">
                  <c:v>154.84943361764564</c:v>
                </c:pt>
                <c:pt idx="268">
                  <c:v>152.32018917563772</c:v>
                </c:pt>
                <c:pt idx="269">
                  <c:v>152.41162093040856</c:v>
                </c:pt>
                <c:pt idx="270">
                  <c:v>152.04745842600272</c:v>
                </c:pt>
                <c:pt idx="271">
                  <c:v>153.66842869193903</c:v>
                </c:pt>
                <c:pt idx="272">
                  <c:v>153.48412545722888</c:v>
                </c:pt>
                <c:pt idx="273">
                  <c:v>153.90719802211282</c:v>
                </c:pt>
                <c:pt idx="274">
                  <c:v>154.05745997409997</c:v>
                </c:pt>
                <c:pt idx="275">
                  <c:v>153.18509814396697</c:v>
                </c:pt>
                <c:pt idx="276">
                  <c:v>153.93335607592462</c:v>
                </c:pt>
                <c:pt idx="277">
                  <c:v>151.40604691364024</c:v>
                </c:pt>
                <c:pt idx="278">
                  <c:v>153.71303522945141</c:v>
                </c:pt>
                <c:pt idx="279">
                  <c:v>152.49861427254757</c:v>
                </c:pt>
                <c:pt idx="280">
                  <c:v>152.5470416954486</c:v>
                </c:pt>
                <c:pt idx="281">
                  <c:v>154.0793662913386</c:v>
                </c:pt>
                <c:pt idx="282">
                  <c:v>154.79904413238177</c:v>
                </c:pt>
                <c:pt idx="283">
                  <c:v>153.33109946966985</c:v>
                </c:pt>
                <c:pt idx="284">
                  <c:v>153.43665878423977</c:v>
                </c:pt>
                <c:pt idx="285">
                  <c:v>153.79395212283984</c:v>
                </c:pt>
                <c:pt idx="286">
                  <c:v>154.64390520583356</c:v>
                </c:pt>
                <c:pt idx="287">
                  <c:v>154.47609368687921</c:v>
                </c:pt>
                <c:pt idx="288">
                  <c:v>153.4459878472272</c:v>
                </c:pt>
                <c:pt idx="289">
                  <c:v>153.87787708069149</c:v>
                </c:pt>
                <c:pt idx="290">
                  <c:v>154.06825843036</c:v>
                </c:pt>
                <c:pt idx="291">
                  <c:v>156.28923846684697</c:v>
                </c:pt>
                <c:pt idx="292">
                  <c:v>155.11867320006505</c:v>
                </c:pt>
                <c:pt idx="293">
                  <c:v>152.77754576342545</c:v>
                </c:pt>
                <c:pt idx="294">
                  <c:v>155.70758974253752</c:v>
                </c:pt>
                <c:pt idx="295">
                  <c:v>154.30185852944328</c:v>
                </c:pt>
                <c:pt idx="296">
                  <c:v>154.53746667555504</c:v>
                </c:pt>
                <c:pt idx="297">
                  <c:v>154.56968737295711</c:v>
                </c:pt>
                <c:pt idx="298">
                  <c:v>153.38433436419947</c:v>
                </c:pt>
                <c:pt idx="299">
                  <c:v>154.93566716213195</c:v>
                </c:pt>
                <c:pt idx="300">
                  <c:v>151.96283958255083</c:v>
                </c:pt>
                <c:pt idx="301">
                  <c:v>156.53399001424248</c:v>
                </c:pt>
                <c:pt idx="302">
                  <c:v>153.0181932123636</c:v>
                </c:pt>
                <c:pt idx="303">
                  <c:v>156.44294986335379</c:v>
                </c:pt>
                <c:pt idx="304">
                  <c:v>154.49539158381722</c:v>
                </c:pt>
                <c:pt idx="305">
                  <c:v>153.38959364593003</c:v>
                </c:pt>
                <c:pt idx="306">
                  <c:v>156.24871545214387</c:v>
                </c:pt>
                <c:pt idx="307">
                  <c:v>158.72459505431669</c:v>
                </c:pt>
                <c:pt idx="308">
                  <c:v>153.72887013587419</c:v>
                </c:pt>
                <c:pt idx="309">
                  <c:v>154.65863709074171</c:v>
                </c:pt>
                <c:pt idx="310">
                  <c:v>155.35498454980953</c:v>
                </c:pt>
                <c:pt idx="311">
                  <c:v>156.45541792968098</c:v>
                </c:pt>
                <c:pt idx="312">
                  <c:v>153.3133647812532</c:v>
                </c:pt>
                <c:pt idx="313">
                  <c:v>151.03214155132537</c:v>
                </c:pt>
                <c:pt idx="314">
                  <c:v>152.50885005485816</c:v>
                </c:pt>
                <c:pt idx="315">
                  <c:v>155.69260862333232</c:v>
                </c:pt>
                <c:pt idx="316">
                  <c:v>154.44155931064378</c:v>
                </c:pt>
                <c:pt idx="317">
                  <c:v>154.31766920706468</c:v>
                </c:pt>
                <c:pt idx="318">
                  <c:v>154.69494934792141</c:v>
                </c:pt>
                <c:pt idx="319">
                  <c:v>153.98695352297122</c:v>
                </c:pt>
                <c:pt idx="320">
                  <c:v>156.4464556494512</c:v>
                </c:pt>
                <c:pt idx="321">
                  <c:v>157.0913498951129</c:v>
                </c:pt>
                <c:pt idx="322">
                  <c:v>156.61351557196375</c:v>
                </c:pt>
                <c:pt idx="323">
                  <c:v>154.45227900024318</c:v>
                </c:pt>
                <c:pt idx="324">
                  <c:v>152.14379656392879</c:v>
                </c:pt>
                <c:pt idx="325">
                  <c:v>154.11468754705629</c:v>
                </c:pt>
                <c:pt idx="326">
                  <c:v>156.59779344305113</c:v>
                </c:pt>
                <c:pt idx="327">
                  <c:v>155.68066471653603</c:v>
                </c:pt>
                <c:pt idx="328">
                  <c:v>154.14258887903111</c:v>
                </c:pt>
                <c:pt idx="329">
                  <c:v>152.42910439658061</c:v>
                </c:pt>
                <c:pt idx="330">
                  <c:v>156.9204180431953</c:v>
                </c:pt>
                <c:pt idx="331">
                  <c:v>152.75856892495332</c:v>
                </c:pt>
                <c:pt idx="332">
                  <c:v>154.61867592575953</c:v>
                </c:pt>
                <c:pt idx="333">
                  <c:v>156.05259598467723</c:v>
                </c:pt>
                <c:pt idx="334">
                  <c:v>154.22807265453761</c:v>
                </c:pt>
                <c:pt idx="335">
                  <c:v>157.05417835997096</c:v>
                </c:pt>
                <c:pt idx="336">
                  <c:v>152.71731014009484</c:v>
                </c:pt>
                <c:pt idx="337">
                  <c:v>156.52247738835561</c:v>
                </c:pt>
                <c:pt idx="338">
                  <c:v>154.84952751803195</c:v>
                </c:pt>
                <c:pt idx="339">
                  <c:v>157.81331001203085</c:v>
                </c:pt>
                <c:pt idx="340">
                  <c:v>154.51239433718121</c:v>
                </c:pt>
                <c:pt idx="341">
                  <c:v>156.01335383877327</c:v>
                </c:pt>
                <c:pt idx="342">
                  <c:v>155.25604641280344</c:v>
                </c:pt>
                <c:pt idx="343">
                  <c:v>154.95536088044119</c:v>
                </c:pt>
                <c:pt idx="344">
                  <c:v>154.5646713663277</c:v>
                </c:pt>
                <c:pt idx="345">
                  <c:v>156.02880835863903</c:v>
                </c:pt>
                <c:pt idx="346">
                  <c:v>158.621046080018</c:v>
                </c:pt>
                <c:pt idx="347">
                  <c:v>156.81997833183212</c:v>
                </c:pt>
                <c:pt idx="348">
                  <c:v>157.2698928654703</c:v>
                </c:pt>
                <c:pt idx="349">
                  <c:v>155.06224100303513</c:v>
                </c:pt>
                <c:pt idx="350">
                  <c:v>157.31056836855694</c:v>
                </c:pt>
                <c:pt idx="351">
                  <c:v>158.43672514024942</c:v>
                </c:pt>
                <c:pt idx="352">
                  <c:v>156.31007869485734</c:v>
                </c:pt>
                <c:pt idx="353">
                  <c:v>155.15084329056845</c:v>
                </c:pt>
                <c:pt idx="354">
                  <c:v>156.91410050015423</c:v>
                </c:pt>
                <c:pt idx="355">
                  <c:v>156.62834787255406</c:v>
                </c:pt>
                <c:pt idx="356">
                  <c:v>155.15693997894985</c:v>
                </c:pt>
                <c:pt idx="357">
                  <c:v>153.29554045659981</c:v>
                </c:pt>
                <c:pt idx="358">
                  <c:v>153.6637913750202</c:v>
                </c:pt>
                <c:pt idx="359">
                  <c:v>157.09697003479664</c:v>
                </c:pt>
                <c:pt idx="360">
                  <c:v>156.8975188162735</c:v>
                </c:pt>
                <c:pt idx="361">
                  <c:v>157.43163595595286</c:v>
                </c:pt>
                <c:pt idx="362">
                  <c:v>155.91113409785129</c:v>
                </c:pt>
                <c:pt idx="363">
                  <c:v>153.53033973237081</c:v>
                </c:pt>
                <c:pt idx="364">
                  <c:v>155.3015969634281</c:v>
                </c:pt>
                <c:pt idx="365">
                  <c:v>155.57099079610185</c:v>
                </c:pt>
                <c:pt idx="366">
                  <c:v>155.42119550403737</c:v>
                </c:pt>
                <c:pt idx="367">
                  <c:v>157.69119893587268</c:v>
                </c:pt>
                <c:pt idx="368">
                  <c:v>155.95547267797645</c:v>
                </c:pt>
                <c:pt idx="369">
                  <c:v>153.97057936861515</c:v>
                </c:pt>
                <c:pt idx="370">
                  <c:v>155.08295328035501</c:v>
                </c:pt>
                <c:pt idx="371">
                  <c:v>159.45509246699842</c:v>
                </c:pt>
                <c:pt idx="372">
                  <c:v>157.11877171046501</c:v>
                </c:pt>
                <c:pt idx="373">
                  <c:v>156.81848129123611</c:v>
                </c:pt>
                <c:pt idx="374">
                  <c:v>155.1161650931729</c:v>
                </c:pt>
                <c:pt idx="375">
                  <c:v>155.76720051478841</c:v>
                </c:pt>
                <c:pt idx="376">
                  <c:v>157.73582809048082</c:v>
                </c:pt>
                <c:pt idx="377">
                  <c:v>154.65083907261453</c:v>
                </c:pt>
                <c:pt idx="378">
                  <c:v>155.37913528674744</c:v>
                </c:pt>
                <c:pt idx="379">
                  <c:v>155.92741757557314</c:v>
                </c:pt>
                <c:pt idx="380">
                  <c:v>155.21029401236527</c:v>
                </c:pt>
                <c:pt idx="381">
                  <c:v>158.41442122331492</c:v>
                </c:pt>
                <c:pt idx="382">
                  <c:v>156.7357559890136</c:v>
                </c:pt>
                <c:pt idx="383">
                  <c:v>156.43063218962584</c:v>
                </c:pt>
                <c:pt idx="384">
                  <c:v>156.57565778258899</c:v>
                </c:pt>
                <c:pt idx="385">
                  <c:v>153.66288878220462</c:v>
                </c:pt>
                <c:pt idx="386">
                  <c:v>156.15922384771127</c:v>
                </c:pt>
                <c:pt idx="387">
                  <c:v>152.56710417156387</c:v>
                </c:pt>
                <c:pt idx="388">
                  <c:v>156.29904080797616</c:v>
                </c:pt>
                <c:pt idx="389">
                  <c:v>156.50389402434664</c:v>
                </c:pt>
                <c:pt idx="390">
                  <c:v>157.72731760120092</c:v>
                </c:pt>
                <c:pt idx="391">
                  <c:v>155.35795610085685</c:v>
                </c:pt>
                <c:pt idx="392">
                  <c:v>154.06226018264249</c:v>
                </c:pt>
                <c:pt idx="393">
                  <c:v>156.85606834410939</c:v>
                </c:pt>
                <c:pt idx="394">
                  <c:v>157.27377848249239</c:v>
                </c:pt>
                <c:pt idx="395">
                  <c:v>157.22057399563906</c:v>
                </c:pt>
                <c:pt idx="396">
                  <c:v>155.97941217776216</c:v>
                </c:pt>
                <c:pt idx="397">
                  <c:v>155.65725898869655</c:v>
                </c:pt>
                <c:pt idx="398">
                  <c:v>154.04506011824537</c:v>
                </c:pt>
                <c:pt idx="399">
                  <c:v>155.63535327481395</c:v>
                </c:pt>
                <c:pt idx="400">
                  <c:v>154.35799671365115</c:v>
                </c:pt>
                <c:pt idx="401">
                  <c:v>154.75136319168385</c:v>
                </c:pt>
                <c:pt idx="402">
                  <c:v>154.96768517176042</c:v>
                </c:pt>
                <c:pt idx="403">
                  <c:v>154.33055158891659</c:v>
                </c:pt>
                <c:pt idx="404">
                  <c:v>151.56294252272212</c:v>
                </c:pt>
                <c:pt idx="405">
                  <c:v>154.76092977515509</c:v>
                </c:pt>
                <c:pt idx="406">
                  <c:v>153.64373865425719</c:v>
                </c:pt>
                <c:pt idx="407">
                  <c:v>152.9471142970433</c:v>
                </c:pt>
                <c:pt idx="408">
                  <c:v>153.34023474987293</c:v>
                </c:pt>
                <c:pt idx="409">
                  <c:v>153.65699759030127</c:v>
                </c:pt>
                <c:pt idx="410">
                  <c:v>153.57326772399949</c:v>
                </c:pt>
                <c:pt idx="411">
                  <c:v>154.40148531129134</c:v>
                </c:pt>
                <c:pt idx="412">
                  <c:v>153.12031065431913</c:v>
                </c:pt>
                <c:pt idx="413">
                  <c:v>155.10675963721204</c:v>
                </c:pt>
                <c:pt idx="414">
                  <c:v>153.78202063019583</c:v>
                </c:pt>
                <c:pt idx="415">
                  <c:v>154.00426247355139</c:v>
                </c:pt>
                <c:pt idx="416">
                  <c:v>154.58310958472029</c:v>
                </c:pt>
                <c:pt idx="417">
                  <c:v>154.57254330141816</c:v>
                </c:pt>
                <c:pt idx="418">
                  <c:v>157.22575495836244</c:v>
                </c:pt>
                <c:pt idx="419">
                  <c:v>154.67678464334679</c:v>
                </c:pt>
                <c:pt idx="420">
                  <c:v>155.81544354172465</c:v>
                </c:pt>
                <c:pt idx="421">
                  <c:v>151.44361253075743</c:v>
                </c:pt>
                <c:pt idx="422">
                  <c:v>151.60261577267659</c:v>
                </c:pt>
                <c:pt idx="423">
                  <c:v>154.2072686247719</c:v>
                </c:pt>
                <c:pt idx="424">
                  <c:v>155.09506532598908</c:v>
                </c:pt>
                <c:pt idx="425">
                  <c:v>154.79833024895822</c:v>
                </c:pt>
                <c:pt idx="426">
                  <c:v>157.35680293899861</c:v>
                </c:pt>
                <c:pt idx="427">
                  <c:v>156.47493510169949</c:v>
                </c:pt>
                <c:pt idx="428">
                  <c:v>156.92250506416323</c:v>
                </c:pt>
                <c:pt idx="429">
                  <c:v>155.33740859913391</c:v>
                </c:pt>
                <c:pt idx="430">
                  <c:v>157.24310519197178</c:v>
                </c:pt>
                <c:pt idx="431">
                  <c:v>157.12644699231959</c:v>
                </c:pt>
                <c:pt idx="432">
                  <c:v>151.51928988382411</c:v>
                </c:pt>
                <c:pt idx="433">
                  <c:v>155.71286564735902</c:v>
                </c:pt>
                <c:pt idx="434">
                  <c:v>153.59720309593803</c:v>
                </c:pt>
                <c:pt idx="435">
                  <c:v>153.94543043094137</c:v>
                </c:pt>
                <c:pt idx="436">
                  <c:v>154.34879484655806</c:v>
                </c:pt>
                <c:pt idx="437">
                  <c:v>150.69699685789573</c:v>
                </c:pt>
                <c:pt idx="438">
                  <c:v>151.89394545254376</c:v>
                </c:pt>
                <c:pt idx="439">
                  <c:v>152.46820631875636</c:v>
                </c:pt>
                <c:pt idx="440">
                  <c:v>152.301037025293</c:v>
                </c:pt>
                <c:pt idx="441">
                  <c:v>154.22638065717564</c:v>
                </c:pt>
                <c:pt idx="442">
                  <c:v>153.28988276155945</c:v>
                </c:pt>
                <c:pt idx="443">
                  <c:v>153.12171351921168</c:v>
                </c:pt>
                <c:pt idx="444">
                  <c:v>153.82384608381531</c:v>
                </c:pt>
                <c:pt idx="445">
                  <c:v>152.46308674859196</c:v>
                </c:pt>
                <c:pt idx="446">
                  <c:v>154.61262404940479</c:v>
                </c:pt>
                <c:pt idx="447">
                  <c:v>153.31434646136069</c:v>
                </c:pt>
                <c:pt idx="448">
                  <c:v>152.41930261796074</c:v>
                </c:pt>
                <c:pt idx="449">
                  <c:v>155.25860834263258</c:v>
                </c:pt>
                <c:pt idx="450">
                  <c:v>153.60310715715539</c:v>
                </c:pt>
                <c:pt idx="451">
                  <c:v>151.58999571226587</c:v>
                </c:pt>
                <c:pt idx="452">
                  <c:v>153.23209892776677</c:v>
                </c:pt>
                <c:pt idx="453">
                  <c:v>152.46603713428095</c:v>
                </c:pt>
                <c:pt idx="454">
                  <c:v>153.50506018761899</c:v>
                </c:pt>
                <c:pt idx="455">
                  <c:v>152.71452026184068</c:v>
                </c:pt>
                <c:pt idx="456">
                  <c:v>151.39603094770806</c:v>
                </c:pt>
                <c:pt idx="457">
                  <c:v>153.72671197707888</c:v>
                </c:pt>
                <c:pt idx="458">
                  <c:v>155.34175281439218</c:v>
                </c:pt>
                <c:pt idx="459">
                  <c:v>153.31035299964424</c:v>
                </c:pt>
                <c:pt idx="460">
                  <c:v>155.48375755183602</c:v>
                </c:pt>
                <c:pt idx="461">
                  <c:v>152.9214208747992</c:v>
                </c:pt>
                <c:pt idx="462">
                  <c:v>155.15818612509494</c:v>
                </c:pt>
                <c:pt idx="463">
                  <c:v>155.01805849063985</c:v>
                </c:pt>
                <c:pt idx="464">
                  <c:v>152.54663751025387</c:v>
                </c:pt>
                <c:pt idx="465">
                  <c:v>152.98965616917184</c:v>
                </c:pt>
                <c:pt idx="466">
                  <c:v>155.67139774760648</c:v>
                </c:pt>
                <c:pt idx="467">
                  <c:v>154.31080111180947</c:v>
                </c:pt>
                <c:pt idx="468">
                  <c:v>152.10593898933521</c:v>
                </c:pt>
                <c:pt idx="469">
                  <c:v>154.3685427573032</c:v>
                </c:pt>
                <c:pt idx="470">
                  <c:v>154.27537319982653</c:v>
                </c:pt>
                <c:pt idx="471">
                  <c:v>156.99493650106979</c:v>
                </c:pt>
                <c:pt idx="472">
                  <c:v>154.2628026490477</c:v>
                </c:pt>
                <c:pt idx="473">
                  <c:v>158.0051388888366</c:v>
                </c:pt>
                <c:pt idx="474">
                  <c:v>153.72326641572872</c:v>
                </c:pt>
                <c:pt idx="475">
                  <c:v>155.94702846413907</c:v>
                </c:pt>
                <c:pt idx="476">
                  <c:v>157.75013259774335</c:v>
                </c:pt>
                <c:pt idx="477">
                  <c:v>152.69226050118598</c:v>
                </c:pt>
                <c:pt idx="478">
                  <c:v>157.43480020743812</c:v>
                </c:pt>
                <c:pt idx="479">
                  <c:v>158.244660328447</c:v>
                </c:pt>
                <c:pt idx="480">
                  <c:v>155.92397287374672</c:v>
                </c:pt>
                <c:pt idx="481">
                  <c:v>155.68885829556123</c:v>
                </c:pt>
                <c:pt idx="482">
                  <c:v>156.65928140285058</c:v>
                </c:pt>
                <c:pt idx="483">
                  <c:v>154.24444771787353</c:v>
                </c:pt>
                <c:pt idx="484">
                  <c:v>152.92131415192108</c:v>
                </c:pt>
                <c:pt idx="485">
                  <c:v>152.56314874203781</c:v>
                </c:pt>
                <c:pt idx="486">
                  <c:v>151.61982004065564</c:v>
                </c:pt>
                <c:pt idx="487">
                  <c:v>153.07231520387612</c:v>
                </c:pt>
                <c:pt idx="488">
                  <c:v>153.81543031474257</c:v>
                </c:pt>
                <c:pt idx="489">
                  <c:v>152.54790896340165</c:v>
                </c:pt>
                <c:pt idx="490">
                  <c:v>154.71835254981116</c:v>
                </c:pt>
                <c:pt idx="491">
                  <c:v>154.16971224965167</c:v>
                </c:pt>
                <c:pt idx="492">
                  <c:v>155.99471626994378</c:v>
                </c:pt>
                <c:pt idx="493">
                  <c:v>155.86824022509833</c:v>
                </c:pt>
                <c:pt idx="494">
                  <c:v>155.89006799010099</c:v>
                </c:pt>
                <c:pt idx="495">
                  <c:v>154.25847851931783</c:v>
                </c:pt>
                <c:pt idx="496">
                  <c:v>153.07100134976207</c:v>
                </c:pt>
                <c:pt idx="497">
                  <c:v>155.52987397484884</c:v>
                </c:pt>
                <c:pt idx="498">
                  <c:v>152.88356028327354</c:v>
                </c:pt>
                <c:pt idx="499">
                  <c:v>155.5758126792943</c:v>
                </c:pt>
                <c:pt idx="500">
                  <c:v>153.5185625102088</c:v>
                </c:pt>
                <c:pt idx="501">
                  <c:v>155.85994726713673</c:v>
                </c:pt>
                <c:pt idx="502">
                  <c:v>152.88933620948691</c:v>
                </c:pt>
                <c:pt idx="503">
                  <c:v>156.42592802990521</c:v>
                </c:pt>
                <c:pt idx="504">
                  <c:v>154.56623467959523</c:v>
                </c:pt>
                <c:pt idx="505">
                  <c:v>155.0592045139432</c:v>
                </c:pt>
                <c:pt idx="506">
                  <c:v>155.60519313158352</c:v>
                </c:pt>
                <c:pt idx="507">
                  <c:v>155.45442495971142</c:v>
                </c:pt>
                <c:pt idx="508">
                  <c:v>153.64087560766035</c:v>
                </c:pt>
                <c:pt idx="509">
                  <c:v>154.5823787258752</c:v>
                </c:pt>
                <c:pt idx="510">
                  <c:v>156.34184817473059</c:v>
                </c:pt>
                <c:pt idx="511">
                  <c:v>154.23682250055086</c:v>
                </c:pt>
                <c:pt idx="512">
                  <c:v>155.00806209504802</c:v>
                </c:pt>
                <c:pt idx="513">
                  <c:v>152.53147090711073</c:v>
                </c:pt>
                <c:pt idx="514">
                  <c:v>153.78561544448738</c:v>
                </c:pt>
                <c:pt idx="515">
                  <c:v>153.07857351372189</c:v>
                </c:pt>
                <c:pt idx="516">
                  <c:v>152.4086820247432</c:v>
                </c:pt>
                <c:pt idx="517">
                  <c:v>156.38577797196737</c:v>
                </c:pt>
                <c:pt idx="518">
                  <c:v>155.82299647063707</c:v>
                </c:pt>
                <c:pt idx="519">
                  <c:v>155.6910880815856</c:v>
                </c:pt>
                <c:pt idx="520">
                  <c:v>157.60737412063364</c:v>
                </c:pt>
                <c:pt idx="521">
                  <c:v>155.75119071955618</c:v>
                </c:pt>
                <c:pt idx="522">
                  <c:v>155.18922560369225</c:v>
                </c:pt>
                <c:pt idx="523">
                  <c:v>155.99892748655657</c:v>
                </c:pt>
                <c:pt idx="524">
                  <c:v>154.64212492819112</c:v>
                </c:pt>
                <c:pt idx="525">
                  <c:v>154.64215390092494</c:v>
                </c:pt>
                <c:pt idx="526">
                  <c:v>154.70706914096161</c:v>
                </c:pt>
                <c:pt idx="527">
                  <c:v>154.47405782652012</c:v>
                </c:pt>
                <c:pt idx="528">
                  <c:v>153.36804699839732</c:v>
                </c:pt>
                <c:pt idx="529">
                  <c:v>154.15269807131924</c:v>
                </c:pt>
                <c:pt idx="530">
                  <c:v>155.90116501110646</c:v>
                </c:pt>
                <c:pt idx="531">
                  <c:v>155.43357459594611</c:v>
                </c:pt>
                <c:pt idx="532">
                  <c:v>155.69368578341889</c:v>
                </c:pt>
                <c:pt idx="533">
                  <c:v>155.92793828478619</c:v>
                </c:pt>
                <c:pt idx="534">
                  <c:v>154.81497854376073</c:v>
                </c:pt>
                <c:pt idx="535">
                  <c:v>157.30678321787343</c:v>
                </c:pt>
                <c:pt idx="536">
                  <c:v>155.61476651769451</c:v>
                </c:pt>
                <c:pt idx="537">
                  <c:v>156.29498668127647</c:v>
                </c:pt>
                <c:pt idx="538">
                  <c:v>155.15211584286629</c:v>
                </c:pt>
                <c:pt idx="539">
                  <c:v>155.82199312474864</c:v>
                </c:pt>
                <c:pt idx="540">
                  <c:v>156.64947530890015</c:v>
                </c:pt>
                <c:pt idx="541">
                  <c:v>154.77613465432339</c:v>
                </c:pt>
                <c:pt idx="542">
                  <c:v>155.44655984294204</c:v>
                </c:pt>
                <c:pt idx="543">
                  <c:v>155.2159440882225</c:v>
                </c:pt>
                <c:pt idx="544">
                  <c:v>155.73703630565754</c:v>
                </c:pt>
                <c:pt idx="545">
                  <c:v>153.39192469931638</c:v>
                </c:pt>
                <c:pt idx="546">
                  <c:v>154.1134877043838</c:v>
                </c:pt>
                <c:pt idx="547">
                  <c:v>155.94989089500575</c:v>
                </c:pt>
                <c:pt idx="548">
                  <c:v>157.30705050859268</c:v>
                </c:pt>
                <c:pt idx="549">
                  <c:v>157.66903469514452</c:v>
                </c:pt>
                <c:pt idx="550">
                  <c:v>155.52798424593237</c:v>
                </c:pt>
                <c:pt idx="551">
                  <c:v>155.6434766280864</c:v>
                </c:pt>
                <c:pt idx="552">
                  <c:v>156.66578402937469</c:v>
                </c:pt>
                <c:pt idx="553">
                  <c:v>155.54268498379571</c:v>
                </c:pt>
                <c:pt idx="554">
                  <c:v>155.85419309715704</c:v>
                </c:pt>
                <c:pt idx="555">
                  <c:v>156.12693216257998</c:v>
                </c:pt>
                <c:pt idx="556">
                  <c:v>156.91920313844383</c:v>
                </c:pt>
                <c:pt idx="557">
                  <c:v>155.48142425975527</c:v>
                </c:pt>
                <c:pt idx="558">
                  <c:v>157.60502624888915</c:v>
                </c:pt>
                <c:pt idx="559">
                  <c:v>157.29153240409443</c:v>
                </c:pt>
                <c:pt idx="560">
                  <c:v>157.24323288279328</c:v>
                </c:pt>
                <c:pt idx="561">
                  <c:v>157.64105932177949</c:v>
                </c:pt>
                <c:pt idx="562">
                  <c:v>157.33420708957945</c:v>
                </c:pt>
                <c:pt idx="563">
                  <c:v>156.74447224883602</c:v>
                </c:pt>
                <c:pt idx="564">
                  <c:v>158.68419285241512</c:v>
                </c:pt>
                <c:pt idx="565">
                  <c:v>157.20978914448006</c:v>
                </c:pt>
                <c:pt idx="566">
                  <c:v>156.12153871279168</c:v>
                </c:pt>
                <c:pt idx="567">
                  <c:v>155.95221545360764</c:v>
                </c:pt>
                <c:pt idx="568">
                  <c:v>155.52712980999351</c:v>
                </c:pt>
                <c:pt idx="569">
                  <c:v>155.77651289390565</c:v>
                </c:pt>
                <c:pt idx="570">
                  <c:v>157.81199610414686</c:v>
                </c:pt>
                <c:pt idx="571">
                  <c:v>153.71554811771364</c:v>
                </c:pt>
                <c:pt idx="572">
                  <c:v>156.60398338416593</c:v>
                </c:pt>
                <c:pt idx="573">
                  <c:v>153.49586912499728</c:v>
                </c:pt>
                <c:pt idx="574">
                  <c:v>156.34283497044893</c:v>
                </c:pt>
                <c:pt idx="575">
                  <c:v>154.06135291097922</c:v>
                </c:pt>
                <c:pt idx="576">
                  <c:v>155.36487390041273</c:v>
                </c:pt>
                <c:pt idx="577">
                  <c:v>155.87550777343347</c:v>
                </c:pt>
                <c:pt idx="578">
                  <c:v>154.90428224372852</c:v>
                </c:pt>
                <c:pt idx="579">
                  <c:v>153.80531352066342</c:v>
                </c:pt>
                <c:pt idx="580">
                  <c:v>153.43683128296658</c:v>
                </c:pt>
                <c:pt idx="581">
                  <c:v>153.37438593356802</c:v>
                </c:pt>
                <c:pt idx="582">
                  <c:v>154.93475017806071</c:v>
                </c:pt>
                <c:pt idx="583">
                  <c:v>156.540147331361</c:v>
                </c:pt>
                <c:pt idx="584">
                  <c:v>155.79813201140254</c:v>
                </c:pt>
                <c:pt idx="585">
                  <c:v>153.89247320613504</c:v>
                </c:pt>
                <c:pt idx="586">
                  <c:v>153.80047368217836</c:v>
                </c:pt>
                <c:pt idx="587">
                  <c:v>154.59114903334563</c:v>
                </c:pt>
                <c:pt idx="588">
                  <c:v>154.12174859005506</c:v>
                </c:pt>
                <c:pt idx="589">
                  <c:v>157.06135666953281</c:v>
                </c:pt>
                <c:pt idx="590">
                  <c:v>155.35010727067103</c:v>
                </c:pt>
                <c:pt idx="591">
                  <c:v>156.27348074975953</c:v>
                </c:pt>
                <c:pt idx="592">
                  <c:v>154.82009477909654</c:v>
                </c:pt>
                <c:pt idx="593">
                  <c:v>155.04878328142519</c:v>
                </c:pt>
                <c:pt idx="594">
                  <c:v>154.58179604853771</c:v>
                </c:pt>
                <c:pt idx="595">
                  <c:v>154.15928296155914</c:v>
                </c:pt>
                <c:pt idx="596">
                  <c:v>156.33866844100595</c:v>
                </c:pt>
                <c:pt idx="597">
                  <c:v>158.28967710268736</c:v>
                </c:pt>
                <c:pt idx="598">
                  <c:v>156.93673716077811</c:v>
                </c:pt>
                <c:pt idx="599">
                  <c:v>158.04586675609085</c:v>
                </c:pt>
                <c:pt idx="600">
                  <c:v>154.33577594484865</c:v>
                </c:pt>
                <c:pt idx="601">
                  <c:v>154.7711139842516</c:v>
                </c:pt>
                <c:pt idx="602">
                  <c:v>159.12279933570275</c:v>
                </c:pt>
                <c:pt idx="603">
                  <c:v>153.41571732165002</c:v>
                </c:pt>
                <c:pt idx="604">
                  <c:v>153.70727031348005</c:v>
                </c:pt>
                <c:pt idx="605">
                  <c:v>154.01813512837097</c:v>
                </c:pt>
                <c:pt idx="606">
                  <c:v>154.04550710505904</c:v>
                </c:pt>
                <c:pt idx="607">
                  <c:v>156.71105550407037</c:v>
                </c:pt>
                <c:pt idx="608">
                  <c:v>154.55147600243157</c:v>
                </c:pt>
                <c:pt idx="609">
                  <c:v>154.30555648737433</c:v>
                </c:pt>
                <c:pt idx="610">
                  <c:v>155.79206820775096</c:v>
                </c:pt>
                <c:pt idx="611">
                  <c:v>155.64078822393486</c:v>
                </c:pt>
                <c:pt idx="612">
                  <c:v>155.78743246130077</c:v>
                </c:pt>
                <c:pt idx="613">
                  <c:v>156.90243605984506</c:v>
                </c:pt>
                <c:pt idx="614">
                  <c:v>155.52909025942677</c:v>
                </c:pt>
                <c:pt idx="615">
                  <c:v>155.24342690826356</c:v>
                </c:pt>
                <c:pt idx="616">
                  <c:v>153.30445244116316</c:v>
                </c:pt>
                <c:pt idx="617">
                  <c:v>154.38291975633507</c:v>
                </c:pt>
                <c:pt idx="618">
                  <c:v>156.04804274780867</c:v>
                </c:pt>
                <c:pt idx="619">
                  <c:v>159.37197924537989</c:v>
                </c:pt>
                <c:pt idx="620">
                  <c:v>157.15724014072265</c:v>
                </c:pt>
                <c:pt idx="621">
                  <c:v>157.94563004501094</c:v>
                </c:pt>
                <c:pt idx="622">
                  <c:v>156.13948234698881</c:v>
                </c:pt>
                <c:pt idx="623">
                  <c:v>155.1393743194576</c:v>
                </c:pt>
                <c:pt idx="624">
                  <c:v>156.12587831983288</c:v>
                </c:pt>
                <c:pt idx="625">
                  <c:v>156.03052888044587</c:v>
                </c:pt>
                <c:pt idx="626">
                  <c:v>155.70312914174332</c:v>
                </c:pt>
                <c:pt idx="627">
                  <c:v>156.40003536277698</c:v>
                </c:pt>
                <c:pt idx="628">
                  <c:v>155.04009379316113</c:v>
                </c:pt>
                <c:pt idx="629">
                  <c:v>154.38032416866193</c:v>
                </c:pt>
                <c:pt idx="630">
                  <c:v>155.22015149819572</c:v>
                </c:pt>
                <c:pt idx="631">
                  <c:v>155.43351877770738</c:v>
                </c:pt>
                <c:pt idx="632">
                  <c:v>154.61083002912048</c:v>
                </c:pt>
                <c:pt idx="633">
                  <c:v>153.92808869052081</c:v>
                </c:pt>
                <c:pt idx="634">
                  <c:v>155.36120459770129</c:v>
                </c:pt>
                <c:pt idx="635">
                  <c:v>155.68486557751115</c:v>
                </c:pt>
                <c:pt idx="636">
                  <c:v>155.50332259645535</c:v>
                </c:pt>
                <c:pt idx="637">
                  <c:v>155.32447832030491</c:v>
                </c:pt>
                <c:pt idx="638">
                  <c:v>152.5147751001048</c:v>
                </c:pt>
                <c:pt idx="639">
                  <c:v>153.70226941279211</c:v>
                </c:pt>
                <c:pt idx="640">
                  <c:v>155.38220566744906</c:v>
                </c:pt>
                <c:pt idx="641">
                  <c:v>153.93429946173839</c:v>
                </c:pt>
                <c:pt idx="642">
                  <c:v>153.5034562457322</c:v>
                </c:pt>
                <c:pt idx="643">
                  <c:v>153.63798248803366</c:v>
                </c:pt>
                <c:pt idx="644">
                  <c:v>153.81237963582396</c:v>
                </c:pt>
                <c:pt idx="645">
                  <c:v>155.6273392069877</c:v>
                </c:pt>
                <c:pt idx="646">
                  <c:v>153.61530590999453</c:v>
                </c:pt>
                <c:pt idx="647">
                  <c:v>153.11314590904811</c:v>
                </c:pt>
                <c:pt idx="648">
                  <c:v>154.95584941909971</c:v>
                </c:pt>
                <c:pt idx="649">
                  <c:v>154.47187894562597</c:v>
                </c:pt>
                <c:pt idx="650">
                  <c:v>154.45171050718199</c:v>
                </c:pt>
                <c:pt idx="651">
                  <c:v>152.01153022750225</c:v>
                </c:pt>
                <c:pt idx="652">
                  <c:v>154.66096395650663</c:v>
                </c:pt>
                <c:pt idx="653">
                  <c:v>156.18363280338539</c:v>
                </c:pt>
                <c:pt idx="654">
                  <c:v>156.42363888779033</c:v>
                </c:pt>
                <c:pt idx="655">
                  <c:v>154.54210185861984</c:v>
                </c:pt>
                <c:pt idx="656">
                  <c:v>155.70163150543169</c:v>
                </c:pt>
                <c:pt idx="657">
                  <c:v>154.06627510901038</c:v>
                </c:pt>
                <c:pt idx="658">
                  <c:v>153.87558275571993</c:v>
                </c:pt>
                <c:pt idx="659">
                  <c:v>156.45788083572216</c:v>
                </c:pt>
                <c:pt idx="660">
                  <c:v>151.55092445065031</c:v>
                </c:pt>
                <c:pt idx="661">
                  <c:v>154.12514564913218</c:v>
                </c:pt>
                <c:pt idx="662">
                  <c:v>153.28080304224622</c:v>
                </c:pt>
                <c:pt idx="663">
                  <c:v>155.58965479380791</c:v>
                </c:pt>
                <c:pt idx="664">
                  <c:v>153.87021112652084</c:v>
                </c:pt>
                <c:pt idx="665">
                  <c:v>157.07268501521941</c:v>
                </c:pt>
                <c:pt idx="666">
                  <c:v>154.19694519453915</c:v>
                </c:pt>
                <c:pt idx="667">
                  <c:v>151.92196894011727</c:v>
                </c:pt>
                <c:pt idx="668">
                  <c:v>151.74044994125796</c:v>
                </c:pt>
                <c:pt idx="669">
                  <c:v>149.70788413609003</c:v>
                </c:pt>
                <c:pt idx="670">
                  <c:v>151.66720998158206</c:v>
                </c:pt>
                <c:pt idx="671">
                  <c:v>152.65390687202648</c:v>
                </c:pt>
                <c:pt idx="672">
                  <c:v>149.76865865422121</c:v>
                </c:pt>
                <c:pt idx="673">
                  <c:v>151.90097014749242</c:v>
                </c:pt>
                <c:pt idx="674">
                  <c:v>152.55142097035366</c:v>
                </c:pt>
                <c:pt idx="675">
                  <c:v>156.91245124645667</c:v>
                </c:pt>
                <c:pt idx="676">
                  <c:v>152.1541791396059</c:v>
                </c:pt>
                <c:pt idx="677">
                  <c:v>153.97960372308202</c:v>
                </c:pt>
                <c:pt idx="678">
                  <c:v>153.64034565041734</c:v>
                </c:pt>
                <c:pt idx="679">
                  <c:v>150.82125499853157</c:v>
                </c:pt>
                <c:pt idx="680">
                  <c:v>149.54030720488038</c:v>
                </c:pt>
                <c:pt idx="681">
                  <c:v>152.26479178441372</c:v>
                </c:pt>
                <c:pt idx="682">
                  <c:v>153.37268686825416</c:v>
                </c:pt>
                <c:pt idx="683">
                  <c:v>152.51602503954399</c:v>
                </c:pt>
                <c:pt idx="684">
                  <c:v>153.52200952893114</c:v>
                </c:pt>
                <c:pt idx="685">
                  <c:v>154.50420735676897</c:v>
                </c:pt>
                <c:pt idx="686">
                  <c:v>153.12942893879941</c:v>
                </c:pt>
                <c:pt idx="687">
                  <c:v>155.83182031251607</c:v>
                </c:pt>
                <c:pt idx="688">
                  <c:v>154.25683748795853</c:v>
                </c:pt>
                <c:pt idx="689">
                  <c:v>157.23495262871813</c:v>
                </c:pt>
                <c:pt idx="690">
                  <c:v>154.1982513880601</c:v>
                </c:pt>
                <c:pt idx="691">
                  <c:v>155.80907989424369</c:v>
                </c:pt>
                <c:pt idx="692">
                  <c:v>156.13710434560502</c:v>
                </c:pt>
                <c:pt idx="693">
                  <c:v>153.10523126291548</c:v>
                </c:pt>
                <c:pt idx="694">
                  <c:v>156.65339173168883</c:v>
                </c:pt>
                <c:pt idx="695">
                  <c:v>157.34759653838296</c:v>
                </c:pt>
                <c:pt idx="696">
                  <c:v>155.98772491636353</c:v>
                </c:pt>
                <c:pt idx="697">
                  <c:v>155.86388258521714</c:v>
                </c:pt>
                <c:pt idx="698">
                  <c:v>156.01830914348022</c:v>
                </c:pt>
                <c:pt idx="699">
                  <c:v>155.07831246223148</c:v>
                </c:pt>
                <c:pt idx="700">
                  <c:v>155.58745745749496</c:v>
                </c:pt>
                <c:pt idx="701">
                  <c:v>156.62464953473636</c:v>
                </c:pt>
                <c:pt idx="702">
                  <c:v>155.46167890925037</c:v>
                </c:pt>
                <c:pt idx="703">
                  <c:v>154.99286248183591</c:v>
                </c:pt>
                <c:pt idx="704">
                  <c:v>157.69805028129588</c:v>
                </c:pt>
                <c:pt idx="705">
                  <c:v>155.66338428811483</c:v>
                </c:pt>
                <c:pt idx="706">
                  <c:v>156.48959882994296</c:v>
                </c:pt>
                <c:pt idx="707">
                  <c:v>158.06473753324363</c:v>
                </c:pt>
                <c:pt idx="708">
                  <c:v>155.2937365244338</c:v>
                </c:pt>
                <c:pt idx="709">
                  <c:v>156.75435697039461</c:v>
                </c:pt>
                <c:pt idx="710">
                  <c:v>154.94259525597738</c:v>
                </c:pt>
                <c:pt idx="711">
                  <c:v>159.8297225878184</c:v>
                </c:pt>
                <c:pt idx="712">
                  <c:v>156.58907726317474</c:v>
                </c:pt>
                <c:pt idx="713">
                  <c:v>158.04477522464617</c:v>
                </c:pt>
                <c:pt idx="714">
                  <c:v>158.82662853739964</c:v>
                </c:pt>
                <c:pt idx="715">
                  <c:v>155.79185470094413</c:v>
                </c:pt>
                <c:pt idx="716">
                  <c:v>156.51371363411931</c:v>
                </c:pt>
                <c:pt idx="717">
                  <c:v>157.23480284187787</c:v>
                </c:pt>
                <c:pt idx="718">
                  <c:v>157.64460757609464</c:v>
                </c:pt>
                <c:pt idx="719">
                  <c:v>158.33758600231249</c:v>
                </c:pt>
                <c:pt idx="720">
                  <c:v>158.6119414184017</c:v>
                </c:pt>
                <c:pt idx="721">
                  <c:v>159.47147699649685</c:v>
                </c:pt>
                <c:pt idx="722">
                  <c:v>157.42308755010791</c:v>
                </c:pt>
                <c:pt idx="723">
                  <c:v>157.88481165044172</c:v>
                </c:pt>
                <c:pt idx="724">
                  <c:v>157.83681518164525</c:v>
                </c:pt>
                <c:pt idx="725">
                  <c:v>159.4320071852228</c:v>
                </c:pt>
                <c:pt idx="726">
                  <c:v>156.9783907836277</c:v>
                </c:pt>
                <c:pt idx="727">
                  <c:v>158.92461605158493</c:v>
                </c:pt>
                <c:pt idx="728">
                  <c:v>157.04672328379809</c:v>
                </c:pt>
                <c:pt idx="729">
                  <c:v>156.10342764497022</c:v>
                </c:pt>
                <c:pt idx="730">
                  <c:v>157.12685504907387</c:v>
                </c:pt>
                <c:pt idx="731">
                  <c:v>157.74420005468917</c:v>
                </c:pt>
                <c:pt idx="732">
                  <c:v>155.203384414581</c:v>
                </c:pt>
                <c:pt idx="733">
                  <c:v>157.0118327117392</c:v>
                </c:pt>
                <c:pt idx="734">
                  <c:v>155.61701889808936</c:v>
                </c:pt>
                <c:pt idx="735">
                  <c:v>158.18599085235903</c:v>
                </c:pt>
                <c:pt idx="736">
                  <c:v>157.76165340759351</c:v>
                </c:pt>
                <c:pt idx="737">
                  <c:v>156.59888558066768</c:v>
                </c:pt>
                <c:pt idx="738">
                  <c:v>159.36816465761873</c:v>
                </c:pt>
                <c:pt idx="739">
                  <c:v>155.45213423916167</c:v>
                </c:pt>
                <c:pt idx="740">
                  <c:v>155.99501052877179</c:v>
                </c:pt>
                <c:pt idx="741">
                  <c:v>158.37601117993552</c:v>
                </c:pt>
                <c:pt idx="742">
                  <c:v>158.2648999839985</c:v>
                </c:pt>
                <c:pt idx="743">
                  <c:v>158.30700876352068</c:v>
                </c:pt>
                <c:pt idx="744">
                  <c:v>158.95093981497325</c:v>
                </c:pt>
                <c:pt idx="745">
                  <c:v>155.0937949489626</c:v>
                </c:pt>
                <c:pt idx="746">
                  <c:v>157.95546499039827</c:v>
                </c:pt>
                <c:pt idx="747">
                  <c:v>158.19030056656055</c:v>
                </c:pt>
                <c:pt idx="748">
                  <c:v>154.86562626814174</c:v>
                </c:pt>
                <c:pt idx="749">
                  <c:v>158.52025966111296</c:v>
                </c:pt>
                <c:pt idx="750">
                  <c:v>155.42652903215637</c:v>
                </c:pt>
                <c:pt idx="751">
                  <c:v>158.61403170325002</c:v>
                </c:pt>
                <c:pt idx="752">
                  <c:v>157.63067931018142</c:v>
                </c:pt>
                <c:pt idx="753">
                  <c:v>158.80459535508157</c:v>
                </c:pt>
                <c:pt idx="754">
                  <c:v>155.84999266229261</c:v>
                </c:pt>
                <c:pt idx="755">
                  <c:v>159.03281217720917</c:v>
                </c:pt>
                <c:pt idx="756">
                  <c:v>156.59099971079561</c:v>
                </c:pt>
                <c:pt idx="757">
                  <c:v>157.01267331899203</c:v>
                </c:pt>
                <c:pt idx="758">
                  <c:v>158.21808309103244</c:v>
                </c:pt>
                <c:pt idx="759">
                  <c:v>156.77159121994185</c:v>
                </c:pt>
                <c:pt idx="760">
                  <c:v>156.32223050090167</c:v>
                </c:pt>
                <c:pt idx="761">
                  <c:v>157.75087702330262</c:v>
                </c:pt>
                <c:pt idx="762">
                  <c:v>157.59981987754932</c:v>
                </c:pt>
                <c:pt idx="763">
                  <c:v>157.55214694340583</c:v>
                </c:pt>
                <c:pt idx="764">
                  <c:v>159.10270449280969</c:v>
                </c:pt>
                <c:pt idx="765">
                  <c:v>159.22674568438433</c:v>
                </c:pt>
                <c:pt idx="766">
                  <c:v>158.49414215933427</c:v>
                </c:pt>
                <c:pt idx="767">
                  <c:v>159.2462153531493</c:v>
                </c:pt>
                <c:pt idx="768">
                  <c:v>159.59745385741621</c:v>
                </c:pt>
                <c:pt idx="769">
                  <c:v>157.69211904659261</c:v>
                </c:pt>
                <c:pt idx="770">
                  <c:v>158.19605687120998</c:v>
                </c:pt>
                <c:pt idx="771">
                  <c:v>154.68484194552136</c:v>
                </c:pt>
                <c:pt idx="772">
                  <c:v>161.32591395476911</c:v>
                </c:pt>
                <c:pt idx="773">
                  <c:v>158.29151405550164</c:v>
                </c:pt>
                <c:pt idx="774">
                  <c:v>160.0381183932414</c:v>
                </c:pt>
                <c:pt idx="775">
                  <c:v>160.34201445495179</c:v>
                </c:pt>
                <c:pt idx="776">
                  <c:v>160.90263913247767</c:v>
                </c:pt>
                <c:pt idx="777">
                  <c:v>156.98102838270188</c:v>
                </c:pt>
                <c:pt idx="778">
                  <c:v>155.9741945159416</c:v>
                </c:pt>
                <c:pt idx="779">
                  <c:v>158.58304230320348</c:v>
                </c:pt>
                <c:pt idx="780">
                  <c:v>157.08210438778718</c:v>
                </c:pt>
                <c:pt idx="781">
                  <c:v>158.50193579147953</c:v>
                </c:pt>
                <c:pt idx="782">
                  <c:v>159.01351599262358</c:v>
                </c:pt>
                <c:pt idx="783">
                  <c:v>159.61900935743731</c:v>
                </c:pt>
                <c:pt idx="784">
                  <c:v>160.81702749021622</c:v>
                </c:pt>
                <c:pt idx="785">
                  <c:v>160.13526048895244</c:v>
                </c:pt>
                <c:pt idx="786">
                  <c:v>161.73201604986025</c:v>
                </c:pt>
                <c:pt idx="787">
                  <c:v>159.15539026119686</c:v>
                </c:pt>
                <c:pt idx="788">
                  <c:v>156.61754684017379</c:v>
                </c:pt>
                <c:pt idx="789">
                  <c:v>157.55916478669658</c:v>
                </c:pt>
                <c:pt idx="790">
                  <c:v>156.70495047755125</c:v>
                </c:pt>
                <c:pt idx="791">
                  <c:v>155.24973527400078</c:v>
                </c:pt>
                <c:pt idx="792">
                  <c:v>154.87602362976591</c:v>
                </c:pt>
                <c:pt idx="793">
                  <c:v>155.23406256071496</c:v>
                </c:pt>
                <c:pt idx="794">
                  <c:v>156.58081462121456</c:v>
                </c:pt>
                <c:pt idx="795">
                  <c:v>154.07989631746906</c:v>
                </c:pt>
                <c:pt idx="796">
                  <c:v>155.69637332476449</c:v>
                </c:pt>
                <c:pt idx="797">
                  <c:v>153.71020340003074</c:v>
                </c:pt>
                <c:pt idx="798">
                  <c:v>156.41394645564861</c:v>
                </c:pt>
                <c:pt idx="799">
                  <c:v>155.16779117552571</c:v>
                </c:pt>
                <c:pt idx="800">
                  <c:v>158.35769151649959</c:v>
                </c:pt>
                <c:pt idx="801">
                  <c:v>155.44709847897661</c:v>
                </c:pt>
                <c:pt idx="802">
                  <c:v>157.12107493297339</c:v>
                </c:pt>
                <c:pt idx="803">
                  <c:v>157.29855893419833</c:v>
                </c:pt>
                <c:pt idx="804">
                  <c:v>156.70495122000003</c:v>
                </c:pt>
                <c:pt idx="805">
                  <c:v>157.68414775919811</c:v>
                </c:pt>
                <c:pt idx="806">
                  <c:v>156.73663406178008</c:v>
                </c:pt>
                <c:pt idx="807">
                  <c:v>158.26003971705239</c:v>
                </c:pt>
                <c:pt idx="808">
                  <c:v>156.2982797348098</c:v>
                </c:pt>
                <c:pt idx="809">
                  <c:v>157.92874680250114</c:v>
                </c:pt>
                <c:pt idx="810">
                  <c:v>159.70004771132488</c:v>
                </c:pt>
                <c:pt idx="811">
                  <c:v>160.0946624705675</c:v>
                </c:pt>
                <c:pt idx="812">
                  <c:v>157.72071703643752</c:v>
                </c:pt>
                <c:pt idx="813">
                  <c:v>158.59351923320793</c:v>
                </c:pt>
                <c:pt idx="814">
                  <c:v>158.63876097263619</c:v>
                </c:pt>
                <c:pt idx="815">
                  <c:v>161.82538228540588</c:v>
                </c:pt>
                <c:pt idx="816">
                  <c:v>158.37790599792373</c:v>
                </c:pt>
                <c:pt idx="817">
                  <c:v>161.50239976259095</c:v>
                </c:pt>
                <c:pt idx="818">
                  <c:v>159.65483258429282</c:v>
                </c:pt>
                <c:pt idx="819">
                  <c:v>158.36018921785117</c:v>
                </c:pt>
                <c:pt idx="820">
                  <c:v>158.54915112049582</c:v>
                </c:pt>
                <c:pt idx="821">
                  <c:v>158.74841408300449</c:v>
                </c:pt>
                <c:pt idx="822">
                  <c:v>157.46897665684304</c:v>
                </c:pt>
                <c:pt idx="823">
                  <c:v>158.86438873027635</c:v>
                </c:pt>
                <c:pt idx="824">
                  <c:v>158.90994587902327</c:v>
                </c:pt>
                <c:pt idx="825">
                  <c:v>159.18568574016936</c:v>
                </c:pt>
                <c:pt idx="826">
                  <c:v>158.29924368850266</c:v>
                </c:pt>
                <c:pt idx="827">
                  <c:v>159.66238881127859</c:v>
                </c:pt>
                <c:pt idx="828">
                  <c:v>159.0597594269245</c:v>
                </c:pt>
                <c:pt idx="829">
                  <c:v>158.20986917344354</c:v>
                </c:pt>
                <c:pt idx="830">
                  <c:v>158.65796589701498</c:v>
                </c:pt>
                <c:pt idx="831">
                  <c:v>159.24445259995707</c:v>
                </c:pt>
                <c:pt idx="832">
                  <c:v>160.0585564117045</c:v>
                </c:pt>
                <c:pt idx="833">
                  <c:v>158.63287475964881</c:v>
                </c:pt>
                <c:pt idx="834">
                  <c:v>159.30018638618418</c:v>
                </c:pt>
                <c:pt idx="835">
                  <c:v>158.90857314968454</c:v>
                </c:pt>
                <c:pt idx="836">
                  <c:v>158.8543043196301</c:v>
                </c:pt>
                <c:pt idx="837">
                  <c:v>155.25343112408555</c:v>
                </c:pt>
                <c:pt idx="838">
                  <c:v>156.22417547430072</c:v>
                </c:pt>
                <c:pt idx="839">
                  <c:v>157.70986091044259</c:v>
                </c:pt>
                <c:pt idx="840">
                  <c:v>156.38871054719417</c:v>
                </c:pt>
                <c:pt idx="841">
                  <c:v>158.45070460616324</c:v>
                </c:pt>
                <c:pt idx="842">
                  <c:v>155.74881606199932</c:v>
                </c:pt>
                <c:pt idx="843">
                  <c:v>157.51632608506321</c:v>
                </c:pt>
                <c:pt idx="844">
                  <c:v>159.02439567615693</c:v>
                </c:pt>
                <c:pt idx="845">
                  <c:v>157.31898233167789</c:v>
                </c:pt>
                <c:pt idx="846">
                  <c:v>158.55426869671567</c:v>
                </c:pt>
                <c:pt idx="847">
                  <c:v>160.0139110323629</c:v>
                </c:pt>
                <c:pt idx="848">
                  <c:v>162.00423455405274</c:v>
                </c:pt>
                <c:pt idx="849">
                  <c:v>158.78586305815108</c:v>
                </c:pt>
                <c:pt idx="850">
                  <c:v>160.52594326619413</c:v>
                </c:pt>
                <c:pt idx="851">
                  <c:v>158.08826645146527</c:v>
                </c:pt>
                <c:pt idx="852">
                  <c:v>158.83432542961825</c:v>
                </c:pt>
                <c:pt idx="853">
                  <c:v>158.79816763352551</c:v>
                </c:pt>
                <c:pt idx="854">
                  <c:v>152.8838593866941</c:v>
                </c:pt>
                <c:pt idx="855">
                  <c:v>154.85448069692995</c:v>
                </c:pt>
                <c:pt idx="856">
                  <c:v>154.52462994715131</c:v>
                </c:pt>
                <c:pt idx="857">
                  <c:v>152.17187497450738</c:v>
                </c:pt>
                <c:pt idx="858">
                  <c:v>156.27196267921585</c:v>
                </c:pt>
                <c:pt idx="859">
                  <c:v>154.49903487640273</c:v>
                </c:pt>
                <c:pt idx="860">
                  <c:v>154.12995781298048</c:v>
                </c:pt>
                <c:pt idx="861">
                  <c:v>154.78270067139707</c:v>
                </c:pt>
                <c:pt idx="862">
                  <c:v>155.56932716956283</c:v>
                </c:pt>
                <c:pt idx="863">
                  <c:v>157.28494519592226</c:v>
                </c:pt>
                <c:pt idx="864">
                  <c:v>153.73210216900551</c:v>
                </c:pt>
                <c:pt idx="865">
                  <c:v>155.08705121164314</c:v>
                </c:pt>
                <c:pt idx="866">
                  <c:v>154.81754910388918</c:v>
                </c:pt>
                <c:pt idx="867">
                  <c:v>154.75457935779787</c:v>
                </c:pt>
                <c:pt idx="868">
                  <c:v>155.59740717950163</c:v>
                </c:pt>
                <c:pt idx="869">
                  <c:v>153.91132090443477</c:v>
                </c:pt>
                <c:pt idx="870">
                  <c:v>153.62544047429094</c:v>
                </c:pt>
                <c:pt idx="871">
                  <c:v>154.32181102135408</c:v>
                </c:pt>
                <c:pt idx="872">
                  <c:v>154.99151716768256</c:v>
                </c:pt>
                <c:pt idx="873">
                  <c:v>155.81190414656427</c:v>
                </c:pt>
                <c:pt idx="874">
                  <c:v>154.64690129971186</c:v>
                </c:pt>
                <c:pt idx="875">
                  <c:v>152.67507096383727</c:v>
                </c:pt>
                <c:pt idx="876">
                  <c:v>154.34360751403293</c:v>
                </c:pt>
                <c:pt idx="877">
                  <c:v>154.91649584285233</c:v>
                </c:pt>
                <c:pt idx="878">
                  <c:v>152.72994199837538</c:v>
                </c:pt>
                <c:pt idx="879">
                  <c:v>151.430623805793</c:v>
                </c:pt>
                <c:pt idx="880">
                  <c:v>156.65940864708395</c:v>
                </c:pt>
                <c:pt idx="881">
                  <c:v>155.33131880573671</c:v>
                </c:pt>
                <c:pt idx="882">
                  <c:v>159.98031095671098</c:v>
                </c:pt>
                <c:pt idx="883">
                  <c:v>156.69710346372773</c:v>
                </c:pt>
                <c:pt idx="884">
                  <c:v>158.66386616210656</c:v>
                </c:pt>
                <c:pt idx="885">
                  <c:v>154.03878451715431</c:v>
                </c:pt>
                <c:pt idx="886">
                  <c:v>156.56117282896233</c:v>
                </c:pt>
                <c:pt idx="887">
                  <c:v>157.85829135160728</c:v>
                </c:pt>
                <c:pt idx="888">
                  <c:v>158.20366195771535</c:v>
                </c:pt>
                <c:pt idx="889">
                  <c:v>157.4633135357912</c:v>
                </c:pt>
                <c:pt idx="890">
                  <c:v>157.43675401448152</c:v>
                </c:pt>
                <c:pt idx="891">
                  <c:v>154.62046860153453</c:v>
                </c:pt>
                <c:pt idx="892">
                  <c:v>154.95264396806945</c:v>
                </c:pt>
                <c:pt idx="893">
                  <c:v>155.02675189498328</c:v>
                </c:pt>
                <c:pt idx="894">
                  <c:v>154.09298964887509</c:v>
                </c:pt>
                <c:pt idx="895">
                  <c:v>154.45201586617645</c:v>
                </c:pt>
                <c:pt idx="896">
                  <c:v>156.68494819519427</c:v>
                </c:pt>
                <c:pt idx="897">
                  <c:v>154.81609219353237</c:v>
                </c:pt>
                <c:pt idx="898">
                  <c:v>154.39221689339163</c:v>
                </c:pt>
                <c:pt idx="899">
                  <c:v>152.609261459989</c:v>
                </c:pt>
                <c:pt idx="900">
                  <c:v>153.50416637304178</c:v>
                </c:pt>
                <c:pt idx="901">
                  <c:v>151.32549915080014</c:v>
                </c:pt>
                <c:pt idx="902">
                  <c:v>151.08452416952699</c:v>
                </c:pt>
                <c:pt idx="903">
                  <c:v>154.41049921787578</c:v>
                </c:pt>
                <c:pt idx="904">
                  <c:v>155.09670949944979</c:v>
                </c:pt>
                <c:pt idx="905">
                  <c:v>152.44963908930978</c:v>
                </c:pt>
                <c:pt idx="906">
                  <c:v>152.6597446421203</c:v>
                </c:pt>
                <c:pt idx="907">
                  <c:v>153.68960629807475</c:v>
                </c:pt>
                <c:pt idx="908">
                  <c:v>152.2130535141572</c:v>
                </c:pt>
                <c:pt idx="909">
                  <c:v>151.96361579520624</c:v>
                </c:pt>
                <c:pt idx="910">
                  <c:v>153.90527469925607</c:v>
                </c:pt>
                <c:pt idx="911">
                  <c:v>150.55942730483571</c:v>
                </c:pt>
                <c:pt idx="912">
                  <c:v>152.95295521852145</c:v>
                </c:pt>
                <c:pt idx="913">
                  <c:v>151.49234914163546</c:v>
                </c:pt>
                <c:pt idx="914">
                  <c:v>149.90660501078239</c:v>
                </c:pt>
                <c:pt idx="915">
                  <c:v>153.09081673138851</c:v>
                </c:pt>
                <c:pt idx="916">
                  <c:v>152.80963442634871</c:v>
                </c:pt>
                <c:pt idx="917">
                  <c:v>152.73193861234552</c:v>
                </c:pt>
                <c:pt idx="918">
                  <c:v>154.05529578044377</c:v>
                </c:pt>
                <c:pt idx="919">
                  <c:v>152.55361016740665</c:v>
                </c:pt>
                <c:pt idx="920">
                  <c:v>151.71621811867058</c:v>
                </c:pt>
                <c:pt idx="921">
                  <c:v>150.43468896037695</c:v>
                </c:pt>
                <c:pt idx="922">
                  <c:v>151.0855538028558</c:v>
                </c:pt>
                <c:pt idx="923">
                  <c:v>153.21157314801064</c:v>
                </c:pt>
                <c:pt idx="924">
                  <c:v>153.78571167657103</c:v>
                </c:pt>
                <c:pt idx="925">
                  <c:v>152.1447362339307</c:v>
                </c:pt>
                <c:pt idx="926">
                  <c:v>152.69831732564538</c:v>
                </c:pt>
                <c:pt idx="927">
                  <c:v>150.25009228232113</c:v>
                </c:pt>
                <c:pt idx="928">
                  <c:v>155.63421727551906</c:v>
                </c:pt>
                <c:pt idx="929">
                  <c:v>150.82237798404856</c:v>
                </c:pt>
                <c:pt idx="930">
                  <c:v>155.16174550180335</c:v>
                </c:pt>
                <c:pt idx="931">
                  <c:v>153.25014902189241</c:v>
                </c:pt>
                <c:pt idx="932">
                  <c:v>155.84946360786691</c:v>
                </c:pt>
                <c:pt idx="933">
                  <c:v>154.89622549496394</c:v>
                </c:pt>
                <c:pt idx="934">
                  <c:v>156.88512951025021</c:v>
                </c:pt>
                <c:pt idx="935">
                  <c:v>155.72450754607092</c:v>
                </c:pt>
                <c:pt idx="936">
                  <c:v>156.1963400173984</c:v>
                </c:pt>
                <c:pt idx="937">
                  <c:v>155.00554183529465</c:v>
                </c:pt>
                <c:pt idx="938">
                  <c:v>152.55104624194786</c:v>
                </c:pt>
                <c:pt idx="939">
                  <c:v>151.97193307985941</c:v>
                </c:pt>
                <c:pt idx="940">
                  <c:v>153.84981690141393</c:v>
                </c:pt>
                <c:pt idx="941">
                  <c:v>155.13198642323971</c:v>
                </c:pt>
                <c:pt idx="942">
                  <c:v>155.30219763644158</c:v>
                </c:pt>
                <c:pt idx="943">
                  <c:v>157.19544746567277</c:v>
                </c:pt>
                <c:pt idx="944">
                  <c:v>156.0875235278549</c:v>
                </c:pt>
                <c:pt idx="945">
                  <c:v>154.27126631100305</c:v>
                </c:pt>
                <c:pt idx="946">
                  <c:v>154.48937045778479</c:v>
                </c:pt>
                <c:pt idx="947">
                  <c:v>152.97203104656666</c:v>
                </c:pt>
                <c:pt idx="948">
                  <c:v>151.7990665515978</c:v>
                </c:pt>
                <c:pt idx="949">
                  <c:v>153.43315736172772</c:v>
                </c:pt>
                <c:pt idx="950">
                  <c:v>155.98200759581283</c:v>
                </c:pt>
                <c:pt idx="951">
                  <c:v>154.59859756845259</c:v>
                </c:pt>
                <c:pt idx="952">
                  <c:v>157.12525741452666</c:v>
                </c:pt>
                <c:pt idx="953">
                  <c:v>155.37449829870377</c:v>
                </c:pt>
                <c:pt idx="954">
                  <c:v>154.47925877836522</c:v>
                </c:pt>
                <c:pt idx="955">
                  <c:v>154.29526331437003</c:v>
                </c:pt>
                <c:pt idx="956">
                  <c:v>153.51849393007996</c:v>
                </c:pt>
                <c:pt idx="957">
                  <c:v>152.19525915618624</c:v>
                </c:pt>
                <c:pt idx="958">
                  <c:v>152.03904874384725</c:v>
                </c:pt>
                <c:pt idx="959">
                  <c:v>153.76733978694668</c:v>
                </c:pt>
                <c:pt idx="960">
                  <c:v>150.06712076586808</c:v>
                </c:pt>
                <c:pt idx="961">
                  <c:v>152.36720268924057</c:v>
                </c:pt>
                <c:pt idx="962">
                  <c:v>151.1830608157004</c:v>
                </c:pt>
                <c:pt idx="963">
                  <c:v>156.57029622036777</c:v>
                </c:pt>
                <c:pt idx="964">
                  <c:v>157.488594043674</c:v>
                </c:pt>
                <c:pt idx="965">
                  <c:v>155.28783077682749</c:v>
                </c:pt>
                <c:pt idx="966">
                  <c:v>156.34563949389246</c:v>
                </c:pt>
                <c:pt idx="967">
                  <c:v>152.80056316741346</c:v>
                </c:pt>
                <c:pt idx="968">
                  <c:v>153.0050497136657</c:v>
                </c:pt>
                <c:pt idx="969">
                  <c:v>151.80729483859125</c:v>
                </c:pt>
                <c:pt idx="970">
                  <c:v>152.98465720762255</c:v>
                </c:pt>
                <c:pt idx="971">
                  <c:v>157.48392735505985</c:v>
                </c:pt>
                <c:pt idx="972">
                  <c:v>153.93367091563732</c:v>
                </c:pt>
                <c:pt idx="973">
                  <c:v>153.77714669254453</c:v>
                </c:pt>
                <c:pt idx="974">
                  <c:v>154.51286066407627</c:v>
                </c:pt>
                <c:pt idx="975">
                  <c:v>153.73739271525929</c:v>
                </c:pt>
                <c:pt idx="976">
                  <c:v>154.97402760294307</c:v>
                </c:pt>
                <c:pt idx="977">
                  <c:v>155.00800616117851</c:v>
                </c:pt>
                <c:pt idx="978">
                  <c:v>154.28453087900499</c:v>
                </c:pt>
                <c:pt idx="979">
                  <c:v>152.9986903625113</c:v>
                </c:pt>
                <c:pt idx="980">
                  <c:v>156.35500395175882</c:v>
                </c:pt>
                <c:pt idx="981">
                  <c:v>155.58075300245741</c:v>
                </c:pt>
                <c:pt idx="982">
                  <c:v>154.78614323229067</c:v>
                </c:pt>
                <c:pt idx="983">
                  <c:v>153.72870573179677</c:v>
                </c:pt>
                <c:pt idx="984">
                  <c:v>154.10047818264374</c:v>
                </c:pt>
                <c:pt idx="985">
                  <c:v>154.37315600952186</c:v>
                </c:pt>
                <c:pt idx="986">
                  <c:v>151.68559564506086</c:v>
                </c:pt>
                <c:pt idx="987">
                  <c:v>154.29593623919803</c:v>
                </c:pt>
                <c:pt idx="988">
                  <c:v>154.7231317897197</c:v>
                </c:pt>
                <c:pt idx="989">
                  <c:v>152.77705377533385</c:v>
                </c:pt>
                <c:pt idx="990">
                  <c:v>152.70805662160211</c:v>
                </c:pt>
                <c:pt idx="991">
                  <c:v>154.15014709687449</c:v>
                </c:pt>
                <c:pt idx="992">
                  <c:v>157.67655979693339</c:v>
                </c:pt>
                <c:pt idx="993">
                  <c:v>154.5100994322965</c:v>
                </c:pt>
                <c:pt idx="994">
                  <c:v>152.03737005037846</c:v>
                </c:pt>
                <c:pt idx="995">
                  <c:v>153.3540259677531</c:v>
                </c:pt>
                <c:pt idx="996">
                  <c:v>153.97959427256578</c:v>
                </c:pt>
                <c:pt idx="997">
                  <c:v>154.57483455565978</c:v>
                </c:pt>
                <c:pt idx="998">
                  <c:v>154.39136235884752</c:v>
                </c:pt>
                <c:pt idx="999">
                  <c:v>158.40947554374054</c:v>
                </c:pt>
                <c:pt idx="1000">
                  <c:v>155.81308966567474</c:v>
                </c:pt>
                <c:pt idx="1001">
                  <c:v>153.75001793424457</c:v>
                </c:pt>
                <c:pt idx="1002">
                  <c:v>154.80379376417983</c:v>
                </c:pt>
                <c:pt idx="1003">
                  <c:v>154.84582802253252</c:v>
                </c:pt>
                <c:pt idx="1004">
                  <c:v>155.07478013448423</c:v>
                </c:pt>
                <c:pt idx="1005">
                  <c:v>155.50828701060937</c:v>
                </c:pt>
                <c:pt idx="1006">
                  <c:v>153.58241133019865</c:v>
                </c:pt>
                <c:pt idx="1007">
                  <c:v>156.34847070577723</c:v>
                </c:pt>
                <c:pt idx="1008">
                  <c:v>156.29094132640176</c:v>
                </c:pt>
                <c:pt idx="1009">
                  <c:v>156.63019269099144</c:v>
                </c:pt>
                <c:pt idx="1010">
                  <c:v>155.04749197900517</c:v>
                </c:pt>
                <c:pt idx="1011">
                  <c:v>154.00474711046465</c:v>
                </c:pt>
                <c:pt idx="1012">
                  <c:v>152.98337317369496</c:v>
                </c:pt>
                <c:pt idx="1013">
                  <c:v>151.84438995298132</c:v>
                </c:pt>
                <c:pt idx="1014">
                  <c:v>154.2365331618746</c:v>
                </c:pt>
                <c:pt idx="1015">
                  <c:v>156.19963119795275</c:v>
                </c:pt>
                <c:pt idx="1016">
                  <c:v>153.70726282854815</c:v>
                </c:pt>
                <c:pt idx="1017">
                  <c:v>155.05499911158196</c:v>
                </c:pt>
                <c:pt idx="1018">
                  <c:v>153.62706680869849</c:v>
                </c:pt>
                <c:pt idx="1019">
                  <c:v>150.10601983939759</c:v>
                </c:pt>
                <c:pt idx="1020">
                  <c:v>150.77222774077674</c:v>
                </c:pt>
                <c:pt idx="1021">
                  <c:v>151.62711205917148</c:v>
                </c:pt>
                <c:pt idx="1022">
                  <c:v>154.82336388422456</c:v>
                </c:pt>
                <c:pt idx="1023">
                  <c:v>153.68378941553934</c:v>
                </c:pt>
                <c:pt idx="1024">
                  <c:v>153.28317157425857</c:v>
                </c:pt>
                <c:pt idx="1025">
                  <c:v>153.0906727963382</c:v>
                </c:pt>
                <c:pt idx="1026">
                  <c:v>154.01093315012386</c:v>
                </c:pt>
                <c:pt idx="1027">
                  <c:v>153.95528274257771</c:v>
                </c:pt>
                <c:pt idx="1028">
                  <c:v>153.22807464920754</c:v>
                </c:pt>
                <c:pt idx="1029">
                  <c:v>154.19402354589263</c:v>
                </c:pt>
                <c:pt idx="1030">
                  <c:v>155.46879795305338</c:v>
                </c:pt>
                <c:pt idx="1031">
                  <c:v>155.73806888290704</c:v>
                </c:pt>
                <c:pt idx="1032">
                  <c:v>156.27097775206704</c:v>
                </c:pt>
                <c:pt idx="1033">
                  <c:v>154.74091385894314</c:v>
                </c:pt>
                <c:pt idx="1034">
                  <c:v>153.93452038307825</c:v>
                </c:pt>
                <c:pt idx="1035">
                  <c:v>156.54030934973105</c:v>
                </c:pt>
                <c:pt idx="1036">
                  <c:v>155.60733833574815</c:v>
                </c:pt>
                <c:pt idx="1037">
                  <c:v>156.195776012821</c:v>
                </c:pt>
                <c:pt idx="1038">
                  <c:v>157.03139082499331</c:v>
                </c:pt>
                <c:pt idx="1039">
                  <c:v>157.62015608240515</c:v>
                </c:pt>
                <c:pt idx="1040">
                  <c:v>156.64463618181244</c:v>
                </c:pt>
                <c:pt idx="1041">
                  <c:v>154.38507660232412</c:v>
                </c:pt>
                <c:pt idx="1042">
                  <c:v>154.66685616339171</c:v>
                </c:pt>
                <c:pt idx="1043">
                  <c:v>153.75728116095593</c:v>
                </c:pt>
                <c:pt idx="1044">
                  <c:v>154.0808977959646</c:v>
                </c:pt>
                <c:pt idx="1045">
                  <c:v>155.65404495767316</c:v>
                </c:pt>
                <c:pt idx="1046">
                  <c:v>155.01452332427587</c:v>
                </c:pt>
                <c:pt idx="1047">
                  <c:v>155.74179188244892</c:v>
                </c:pt>
                <c:pt idx="1048">
                  <c:v>153.52480992938433</c:v>
                </c:pt>
                <c:pt idx="1049">
                  <c:v>155.53455567757425</c:v>
                </c:pt>
                <c:pt idx="1050">
                  <c:v>156.12227401505768</c:v>
                </c:pt>
                <c:pt idx="1051">
                  <c:v>155.21545795924732</c:v>
                </c:pt>
                <c:pt idx="1052">
                  <c:v>157.47055763626292</c:v>
                </c:pt>
                <c:pt idx="1053">
                  <c:v>154.54160028450445</c:v>
                </c:pt>
                <c:pt idx="1054">
                  <c:v>156.08389100553279</c:v>
                </c:pt>
                <c:pt idx="1055">
                  <c:v>155.27623138592992</c:v>
                </c:pt>
                <c:pt idx="1056">
                  <c:v>153.56948312451019</c:v>
                </c:pt>
                <c:pt idx="1057">
                  <c:v>152.15161630344255</c:v>
                </c:pt>
                <c:pt idx="1058">
                  <c:v>153.17845039070878</c:v>
                </c:pt>
                <c:pt idx="1059">
                  <c:v>155.90740482405366</c:v>
                </c:pt>
                <c:pt idx="1060">
                  <c:v>156.09671371183293</c:v>
                </c:pt>
                <c:pt idx="1061">
                  <c:v>153.57800047671307</c:v>
                </c:pt>
                <c:pt idx="1062">
                  <c:v>157.12721023105473</c:v>
                </c:pt>
                <c:pt idx="1063">
                  <c:v>158.06667616801298</c:v>
                </c:pt>
                <c:pt idx="1064">
                  <c:v>156.36156472451242</c:v>
                </c:pt>
                <c:pt idx="1065">
                  <c:v>154.1819911910917</c:v>
                </c:pt>
                <c:pt idx="1066">
                  <c:v>155.28611254089995</c:v>
                </c:pt>
                <c:pt idx="1067">
                  <c:v>154.80273989260877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8-4ED4-9596-423041C88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412856"/>
        <c:axId val="1261415808"/>
      </c:scatterChart>
      <c:valAx>
        <c:axId val="126141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5808"/>
        <c:crosses val="autoZero"/>
        <c:crossBetween val="midCat"/>
      </c:valAx>
      <c:valAx>
        <c:axId val="12614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 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parameters_com!$F$2:$F$1069</c:f>
              <c:numCache>
                <c:formatCode>General</c:formatCode>
                <c:ptCount val="1068"/>
                <c:pt idx="0">
                  <c:v>260</c:v>
                </c:pt>
                <c:pt idx="1">
                  <c:v>236</c:v>
                </c:pt>
                <c:pt idx="2">
                  <c:v>235</c:v>
                </c:pt>
                <c:pt idx="3">
                  <c:v>239</c:v>
                </c:pt>
                <c:pt idx="4">
                  <c:v>234</c:v>
                </c:pt>
                <c:pt idx="5">
                  <c:v>242</c:v>
                </c:pt>
                <c:pt idx="6">
                  <c:v>249</c:v>
                </c:pt>
                <c:pt idx="7">
                  <c:v>262</c:v>
                </c:pt>
                <c:pt idx="8">
                  <c:v>253</c:v>
                </c:pt>
                <c:pt idx="9">
                  <c:v>250</c:v>
                </c:pt>
                <c:pt idx="10">
                  <c:v>257</c:v>
                </c:pt>
                <c:pt idx="11">
                  <c:v>276</c:v>
                </c:pt>
                <c:pt idx="12">
                  <c:v>281</c:v>
                </c:pt>
                <c:pt idx="13">
                  <c:v>273</c:v>
                </c:pt>
                <c:pt idx="14">
                  <c:v>255</c:v>
                </c:pt>
                <c:pt idx="15">
                  <c:v>259</c:v>
                </c:pt>
                <c:pt idx="16">
                  <c:v>268</c:v>
                </c:pt>
                <c:pt idx="17">
                  <c:v>259</c:v>
                </c:pt>
                <c:pt idx="18">
                  <c:v>254</c:v>
                </c:pt>
                <c:pt idx="19">
                  <c:v>260</c:v>
                </c:pt>
                <c:pt idx="20">
                  <c:v>268</c:v>
                </c:pt>
                <c:pt idx="21">
                  <c:v>274</c:v>
                </c:pt>
                <c:pt idx="22">
                  <c:v>256</c:v>
                </c:pt>
                <c:pt idx="23">
                  <c:v>258</c:v>
                </c:pt>
                <c:pt idx="24">
                  <c:v>254</c:v>
                </c:pt>
                <c:pt idx="25">
                  <c:v>264</c:v>
                </c:pt>
                <c:pt idx="26">
                  <c:v>242</c:v>
                </c:pt>
                <c:pt idx="27">
                  <c:v>248</c:v>
                </c:pt>
                <c:pt idx="28">
                  <c:v>253</c:v>
                </c:pt>
                <c:pt idx="29">
                  <c:v>253</c:v>
                </c:pt>
                <c:pt idx="30">
                  <c:v>251</c:v>
                </c:pt>
                <c:pt idx="31">
                  <c:v>253</c:v>
                </c:pt>
                <c:pt idx="32">
                  <c:v>251</c:v>
                </c:pt>
                <c:pt idx="33">
                  <c:v>240</c:v>
                </c:pt>
                <c:pt idx="34">
                  <c:v>248</c:v>
                </c:pt>
                <c:pt idx="35">
                  <c:v>266</c:v>
                </c:pt>
                <c:pt idx="36">
                  <c:v>253</c:v>
                </c:pt>
                <c:pt idx="37">
                  <c:v>252</c:v>
                </c:pt>
                <c:pt idx="38">
                  <c:v>249</c:v>
                </c:pt>
                <c:pt idx="39">
                  <c:v>255</c:v>
                </c:pt>
                <c:pt idx="40">
                  <c:v>253</c:v>
                </c:pt>
                <c:pt idx="41">
                  <c:v>238</c:v>
                </c:pt>
                <c:pt idx="42">
                  <c:v>243</c:v>
                </c:pt>
                <c:pt idx="43">
                  <c:v>255</c:v>
                </c:pt>
                <c:pt idx="44">
                  <c:v>255</c:v>
                </c:pt>
                <c:pt idx="45">
                  <c:v>258</c:v>
                </c:pt>
                <c:pt idx="46">
                  <c:v>259</c:v>
                </c:pt>
                <c:pt idx="47">
                  <c:v>250</c:v>
                </c:pt>
                <c:pt idx="48">
                  <c:v>246</c:v>
                </c:pt>
                <c:pt idx="49">
                  <c:v>248</c:v>
                </c:pt>
                <c:pt idx="50">
                  <c:v>259</c:v>
                </c:pt>
                <c:pt idx="51">
                  <c:v>253</c:v>
                </c:pt>
                <c:pt idx="52">
                  <c:v>255</c:v>
                </c:pt>
                <c:pt idx="53">
                  <c:v>257</c:v>
                </c:pt>
                <c:pt idx="54">
                  <c:v>251</c:v>
                </c:pt>
                <c:pt idx="55">
                  <c:v>230</c:v>
                </c:pt>
                <c:pt idx="56">
                  <c:v>239</c:v>
                </c:pt>
                <c:pt idx="57">
                  <c:v>239</c:v>
                </c:pt>
                <c:pt idx="58">
                  <c:v>245</c:v>
                </c:pt>
                <c:pt idx="59">
                  <c:v>242</c:v>
                </c:pt>
                <c:pt idx="60">
                  <c:v>249</c:v>
                </c:pt>
                <c:pt idx="61">
                  <c:v>235</c:v>
                </c:pt>
                <c:pt idx="62">
                  <c:v>244</c:v>
                </c:pt>
                <c:pt idx="63">
                  <c:v>241</c:v>
                </c:pt>
                <c:pt idx="64">
                  <c:v>229</c:v>
                </c:pt>
                <c:pt idx="65">
                  <c:v>227</c:v>
                </c:pt>
                <c:pt idx="66">
                  <c:v>245</c:v>
                </c:pt>
                <c:pt idx="67">
                  <c:v>247</c:v>
                </c:pt>
                <c:pt idx="68">
                  <c:v>248</c:v>
                </c:pt>
                <c:pt idx="69">
                  <c:v>262</c:v>
                </c:pt>
                <c:pt idx="70">
                  <c:v>257</c:v>
                </c:pt>
                <c:pt idx="71">
                  <c:v>264</c:v>
                </c:pt>
                <c:pt idx="72">
                  <c:v>249</c:v>
                </c:pt>
                <c:pt idx="73">
                  <c:v>250</c:v>
                </c:pt>
                <c:pt idx="74">
                  <c:v>246</c:v>
                </c:pt>
                <c:pt idx="75">
                  <c:v>242</c:v>
                </c:pt>
                <c:pt idx="76">
                  <c:v>245</c:v>
                </c:pt>
                <c:pt idx="77">
                  <c:v>256</c:v>
                </c:pt>
                <c:pt idx="78">
                  <c:v>236</c:v>
                </c:pt>
                <c:pt idx="79">
                  <c:v>244</c:v>
                </c:pt>
                <c:pt idx="80">
                  <c:v>249</c:v>
                </c:pt>
                <c:pt idx="81">
                  <c:v>250</c:v>
                </c:pt>
                <c:pt idx="82">
                  <c:v>234</c:v>
                </c:pt>
                <c:pt idx="83">
                  <c:v>259</c:v>
                </c:pt>
                <c:pt idx="84">
                  <c:v>228</c:v>
                </c:pt>
                <c:pt idx="85">
                  <c:v>257</c:v>
                </c:pt>
                <c:pt idx="86">
                  <c:v>251</c:v>
                </c:pt>
                <c:pt idx="87">
                  <c:v>257</c:v>
                </c:pt>
                <c:pt idx="88">
                  <c:v>243</c:v>
                </c:pt>
                <c:pt idx="89">
                  <c:v>232</c:v>
                </c:pt>
                <c:pt idx="90">
                  <c:v>221</c:v>
                </c:pt>
                <c:pt idx="91">
                  <c:v>235</c:v>
                </c:pt>
                <c:pt idx="92">
                  <c:v>245</c:v>
                </c:pt>
                <c:pt idx="93">
                  <c:v>227</c:v>
                </c:pt>
                <c:pt idx="94">
                  <c:v>219</c:v>
                </c:pt>
                <c:pt idx="95">
                  <c:v>238</c:v>
                </c:pt>
                <c:pt idx="96">
                  <c:v>234</c:v>
                </c:pt>
                <c:pt idx="97">
                  <c:v>244</c:v>
                </c:pt>
                <c:pt idx="98">
                  <c:v>244</c:v>
                </c:pt>
                <c:pt idx="99">
                  <c:v>230</c:v>
                </c:pt>
                <c:pt idx="100">
                  <c:v>243</c:v>
                </c:pt>
                <c:pt idx="101">
                  <c:v>250</c:v>
                </c:pt>
                <c:pt idx="102">
                  <c:v>251</c:v>
                </c:pt>
                <c:pt idx="103">
                  <c:v>248</c:v>
                </c:pt>
                <c:pt idx="104">
                  <c:v>259</c:v>
                </c:pt>
                <c:pt idx="105">
                  <c:v>264</c:v>
                </c:pt>
                <c:pt idx="106">
                  <c:v>251</c:v>
                </c:pt>
                <c:pt idx="107">
                  <c:v>270</c:v>
                </c:pt>
                <c:pt idx="108">
                  <c:v>270</c:v>
                </c:pt>
                <c:pt idx="109">
                  <c:v>258</c:v>
                </c:pt>
                <c:pt idx="110">
                  <c:v>245</c:v>
                </c:pt>
                <c:pt idx="111">
                  <c:v>241</c:v>
                </c:pt>
                <c:pt idx="112">
                  <c:v>246</c:v>
                </c:pt>
                <c:pt idx="113">
                  <c:v>242</c:v>
                </c:pt>
                <c:pt idx="114">
                  <c:v>231</c:v>
                </c:pt>
                <c:pt idx="115">
                  <c:v>235</c:v>
                </c:pt>
                <c:pt idx="116">
                  <c:v>222</c:v>
                </c:pt>
                <c:pt idx="117">
                  <c:v>213</c:v>
                </c:pt>
                <c:pt idx="118">
                  <c:v>223</c:v>
                </c:pt>
                <c:pt idx="119">
                  <c:v>228</c:v>
                </c:pt>
                <c:pt idx="120">
                  <c:v>209</c:v>
                </c:pt>
                <c:pt idx="121">
                  <c:v>211</c:v>
                </c:pt>
                <c:pt idx="122">
                  <c:v>211</c:v>
                </c:pt>
                <c:pt idx="123">
                  <c:v>226</c:v>
                </c:pt>
                <c:pt idx="124">
                  <c:v>213</c:v>
                </c:pt>
                <c:pt idx="125">
                  <c:v>203</c:v>
                </c:pt>
                <c:pt idx="126">
                  <c:v>214</c:v>
                </c:pt>
                <c:pt idx="127">
                  <c:v>217</c:v>
                </c:pt>
                <c:pt idx="128">
                  <c:v>239</c:v>
                </c:pt>
                <c:pt idx="129">
                  <c:v>223</c:v>
                </c:pt>
                <c:pt idx="130">
                  <c:v>226</c:v>
                </c:pt>
                <c:pt idx="131">
                  <c:v>218</c:v>
                </c:pt>
                <c:pt idx="132">
                  <c:v>225</c:v>
                </c:pt>
                <c:pt idx="133">
                  <c:v>229</c:v>
                </c:pt>
                <c:pt idx="134">
                  <c:v>219</c:v>
                </c:pt>
                <c:pt idx="135">
                  <c:v>226</c:v>
                </c:pt>
                <c:pt idx="136">
                  <c:v>222</c:v>
                </c:pt>
                <c:pt idx="137">
                  <c:v>245</c:v>
                </c:pt>
                <c:pt idx="138">
                  <c:v>233</c:v>
                </c:pt>
                <c:pt idx="139">
                  <c:v>238</c:v>
                </c:pt>
                <c:pt idx="140">
                  <c:v>237</c:v>
                </c:pt>
                <c:pt idx="141">
                  <c:v>235</c:v>
                </c:pt>
                <c:pt idx="142">
                  <c:v>232</c:v>
                </c:pt>
                <c:pt idx="143">
                  <c:v>236</c:v>
                </c:pt>
                <c:pt idx="144">
                  <c:v>230</c:v>
                </c:pt>
                <c:pt idx="145">
                  <c:v>231</c:v>
                </c:pt>
                <c:pt idx="146">
                  <c:v>226</c:v>
                </c:pt>
                <c:pt idx="147">
                  <c:v>215</c:v>
                </c:pt>
                <c:pt idx="148">
                  <c:v>210</c:v>
                </c:pt>
                <c:pt idx="149">
                  <c:v>219</c:v>
                </c:pt>
                <c:pt idx="150">
                  <c:v>215</c:v>
                </c:pt>
                <c:pt idx="151">
                  <c:v>222</c:v>
                </c:pt>
                <c:pt idx="152">
                  <c:v>224</c:v>
                </c:pt>
                <c:pt idx="153">
                  <c:v>206</c:v>
                </c:pt>
                <c:pt idx="154">
                  <c:v>209</c:v>
                </c:pt>
                <c:pt idx="155">
                  <c:v>229</c:v>
                </c:pt>
                <c:pt idx="156">
                  <c:v>223</c:v>
                </c:pt>
                <c:pt idx="157">
                  <c:v>226</c:v>
                </c:pt>
                <c:pt idx="158">
                  <c:v>225</c:v>
                </c:pt>
                <c:pt idx="159">
                  <c:v>231</c:v>
                </c:pt>
                <c:pt idx="160">
                  <c:v>234</c:v>
                </c:pt>
                <c:pt idx="161">
                  <c:v>240</c:v>
                </c:pt>
                <c:pt idx="162">
                  <c:v>231</c:v>
                </c:pt>
                <c:pt idx="163">
                  <c:v>219</c:v>
                </c:pt>
                <c:pt idx="164">
                  <c:v>238</c:v>
                </c:pt>
                <c:pt idx="165">
                  <c:v>218</c:v>
                </c:pt>
                <c:pt idx="166">
                  <c:v>225</c:v>
                </c:pt>
                <c:pt idx="167">
                  <c:v>229</c:v>
                </c:pt>
                <c:pt idx="168">
                  <c:v>225</c:v>
                </c:pt>
                <c:pt idx="169">
                  <c:v>221</c:v>
                </c:pt>
                <c:pt idx="170">
                  <c:v>215</c:v>
                </c:pt>
                <c:pt idx="171">
                  <c:v>225</c:v>
                </c:pt>
                <c:pt idx="172">
                  <c:v>225</c:v>
                </c:pt>
                <c:pt idx="173">
                  <c:v>228</c:v>
                </c:pt>
                <c:pt idx="174">
                  <c:v>226</c:v>
                </c:pt>
                <c:pt idx="175">
                  <c:v>220</c:v>
                </c:pt>
                <c:pt idx="176">
                  <c:v>224</c:v>
                </c:pt>
                <c:pt idx="177">
                  <c:v>226</c:v>
                </c:pt>
                <c:pt idx="178">
                  <c:v>214</c:v>
                </c:pt>
                <c:pt idx="179">
                  <c:v>216</c:v>
                </c:pt>
                <c:pt idx="180">
                  <c:v>224</c:v>
                </c:pt>
                <c:pt idx="181">
                  <c:v>214</c:v>
                </c:pt>
                <c:pt idx="182">
                  <c:v>220</c:v>
                </c:pt>
                <c:pt idx="183">
                  <c:v>225</c:v>
                </c:pt>
                <c:pt idx="184">
                  <c:v>233</c:v>
                </c:pt>
                <c:pt idx="185">
                  <c:v>231</c:v>
                </c:pt>
                <c:pt idx="186">
                  <c:v>220</c:v>
                </c:pt>
                <c:pt idx="187">
                  <c:v>211</c:v>
                </c:pt>
                <c:pt idx="188">
                  <c:v>236</c:v>
                </c:pt>
                <c:pt idx="189">
                  <c:v>226</c:v>
                </c:pt>
                <c:pt idx="190">
                  <c:v>223</c:v>
                </c:pt>
                <c:pt idx="191">
                  <c:v>231</c:v>
                </c:pt>
                <c:pt idx="192">
                  <c:v>228</c:v>
                </c:pt>
                <c:pt idx="193">
                  <c:v>228</c:v>
                </c:pt>
                <c:pt idx="194">
                  <c:v>242</c:v>
                </c:pt>
                <c:pt idx="195">
                  <c:v>222</c:v>
                </c:pt>
                <c:pt idx="196">
                  <c:v>221</c:v>
                </c:pt>
                <c:pt idx="197">
                  <c:v>218</c:v>
                </c:pt>
                <c:pt idx="198">
                  <c:v>229</c:v>
                </c:pt>
                <c:pt idx="199">
                  <c:v>234</c:v>
                </c:pt>
                <c:pt idx="200">
                  <c:v>235</c:v>
                </c:pt>
                <c:pt idx="201">
                  <c:v>231</c:v>
                </c:pt>
                <c:pt idx="202">
                  <c:v>228</c:v>
                </c:pt>
                <c:pt idx="203">
                  <c:v>241</c:v>
                </c:pt>
                <c:pt idx="204">
                  <c:v>235</c:v>
                </c:pt>
                <c:pt idx="205">
                  <c:v>229</c:v>
                </c:pt>
                <c:pt idx="206">
                  <c:v>237</c:v>
                </c:pt>
                <c:pt idx="207">
                  <c:v>223</c:v>
                </c:pt>
                <c:pt idx="208">
                  <c:v>276</c:v>
                </c:pt>
                <c:pt idx="209">
                  <c:v>251</c:v>
                </c:pt>
                <c:pt idx="210">
                  <c:v>267</c:v>
                </c:pt>
                <c:pt idx="211">
                  <c:v>268</c:v>
                </c:pt>
                <c:pt idx="212">
                  <c:v>276</c:v>
                </c:pt>
                <c:pt idx="213">
                  <c:v>288</c:v>
                </c:pt>
                <c:pt idx="214">
                  <c:v>286</c:v>
                </c:pt>
                <c:pt idx="215">
                  <c:v>274</c:v>
                </c:pt>
                <c:pt idx="216">
                  <c:v>248</c:v>
                </c:pt>
                <c:pt idx="217">
                  <c:v>260</c:v>
                </c:pt>
                <c:pt idx="218">
                  <c:v>255</c:v>
                </c:pt>
                <c:pt idx="219">
                  <c:v>257</c:v>
                </c:pt>
                <c:pt idx="220">
                  <c:v>256</c:v>
                </c:pt>
                <c:pt idx="221">
                  <c:v>260</c:v>
                </c:pt>
                <c:pt idx="222">
                  <c:v>237</c:v>
                </c:pt>
                <c:pt idx="223">
                  <c:v>268</c:v>
                </c:pt>
                <c:pt idx="224">
                  <c:v>251</c:v>
                </c:pt>
                <c:pt idx="225">
                  <c:v>261</c:v>
                </c:pt>
                <c:pt idx="226">
                  <c:v>255</c:v>
                </c:pt>
                <c:pt idx="227">
                  <c:v>280</c:v>
                </c:pt>
                <c:pt idx="228">
                  <c:v>262</c:v>
                </c:pt>
                <c:pt idx="229">
                  <c:v>251</c:v>
                </c:pt>
                <c:pt idx="230">
                  <c:v>279</c:v>
                </c:pt>
                <c:pt idx="231">
                  <c:v>279</c:v>
                </c:pt>
                <c:pt idx="232">
                  <c:v>282</c:v>
                </c:pt>
                <c:pt idx="233">
                  <c:v>264</c:v>
                </c:pt>
                <c:pt idx="234">
                  <c:v>284</c:v>
                </c:pt>
                <c:pt idx="235">
                  <c:v>281</c:v>
                </c:pt>
                <c:pt idx="236">
                  <c:v>277</c:v>
                </c:pt>
                <c:pt idx="237">
                  <c:v>289</c:v>
                </c:pt>
                <c:pt idx="238">
                  <c:v>263</c:v>
                </c:pt>
                <c:pt idx="239">
                  <c:v>287</c:v>
                </c:pt>
                <c:pt idx="240">
                  <c:v>267</c:v>
                </c:pt>
                <c:pt idx="241">
                  <c:v>266</c:v>
                </c:pt>
                <c:pt idx="242">
                  <c:v>279</c:v>
                </c:pt>
                <c:pt idx="243">
                  <c:v>292</c:v>
                </c:pt>
                <c:pt idx="244">
                  <c:v>275</c:v>
                </c:pt>
                <c:pt idx="245">
                  <c:v>290</c:v>
                </c:pt>
                <c:pt idx="246">
                  <c:v>283</c:v>
                </c:pt>
                <c:pt idx="247">
                  <c:v>277</c:v>
                </c:pt>
                <c:pt idx="248">
                  <c:v>257</c:v>
                </c:pt>
                <c:pt idx="249">
                  <c:v>282</c:v>
                </c:pt>
                <c:pt idx="250">
                  <c:v>285</c:v>
                </c:pt>
                <c:pt idx="251">
                  <c:v>286</c:v>
                </c:pt>
                <c:pt idx="252">
                  <c:v>299</c:v>
                </c:pt>
                <c:pt idx="253">
                  <c:v>281</c:v>
                </c:pt>
                <c:pt idx="254">
                  <c:v>265</c:v>
                </c:pt>
                <c:pt idx="255">
                  <c:v>250</c:v>
                </c:pt>
                <c:pt idx="256">
                  <c:v>259</c:v>
                </c:pt>
                <c:pt idx="257">
                  <c:v>257</c:v>
                </c:pt>
                <c:pt idx="258">
                  <c:v>255</c:v>
                </c:pt>
                <c:pt idx="259">
                  <c:v>251</c:v>
                </c:pt>
                <c:pt idx="260">
                  <c:v>269</c:v>
                </c:pt>
                <c:pt idx="261">
                  <c:v>264</c:v>
                </c:pt>
                <c:pt idx="262">
                  <c:v>280</c:v>
                </c:pt>
                <c:pt idx="263">
                  <c:v>280</c:v>
                </c:pt>
                <c:pt idx="264">
                  <c:v>281</c:v>
                </c:pt>
                <c:pt idx="265">
                  <c:v>265</c:v>
                </c:pt>
                <c:pt idx="266">
                  <c:v>286</c:v>
                </c:pt>
                <c:pt idx="267">
                  <c:v>283</c:v>
                </c:pt>
                <c:pt idx="268">
                  <c:v>281</c:v>
                </c:pt>
                <c:pt idx="269">
                  <c:v>287</c:v>
                </c:pt>
                <c:pt idx="270">
                  <c:v>275</c:v>
                </c:pt>
                <c:pt idx="271">
                  <c:v>278</c:v>
                </c:pt>
                <c:pt idx="272">
                  <c:v>284</c:v>
                </c:pt>
                <c:pt idx="273">
                  <c:v>283</c:v>
                </c:pt>
                <c:pt idx="274">
                  <c:v>280</c:v>
                </c:pt>
                <c:pt idx="275">
                  <c:v>297</c:v>
                </c:pt>
                <c:pt idx="276">
                  <c:v>290</c:v>
                </c:pt>
                <c:pt idx="277">
                  <c:v>281</c:v>
                </c:pt>
                <c:pt idx="278">
                  <c:v>291</c:v>
                </c:pt>
                <c:pt idx="279">
                  <c:v>293</c:v>
                </c:pt>
                <c:pt idx="280">
                  <c:v>273</c:v>
                </c:pt>
                <c:pt idx="281">
                  <c:v>299</c:v>
                </c:pt>
                <c:pt idx="282">
                  <c:v>306</c:v>
                </c:pt>
                <c:pt idx="283">
                  <c:v>304</c:v>
                </c:pt>
                <c:pt idx="284">
                  <c:v>301</c:v>
                </c:pt>
                <c:pt idx="285">
                  <c:v>270</c:v>
                </c:pt>
                <c:pt idx="286">
                  <c:v>274</c:v>
                </c:pt>
                <c:pt idx="287">
                  <c:v>268</c:v>
                </c:pt>
                <c:pt idx="288">
                  <c:v>285</c:v>
                </c:pt>
                <c:pt idx="289">
                  <c:v>307</c:v>
                </c:pt>
                <c:pt idx="290">
                  <c:v>293</c:v>
                </c:pt>
                <c:pt idx="291">
                  <c:v>297</c:v>
                </c:pt>
                <c:pt idx="292">
                  <c:v>289</c:v>
                </c:pt>
                <c:pt idx="293">
                  <c:v>311</c:v>
                </c:pt>
                <c:pt idx="294">
                  <c:v>284</c:v>
                </c:pt>
                <c:pt idx="295">
                  <c:v>318</c:v>
                </c:pt>
                <c:pt idx="296">
                  <c:v>299</c:v>
                </c:pt>
                <c:pt idx="297">
                  <c:v>298</c:v>
                </c:pt>
                <c:pt idx="298">
                  <c:v>284</c:v>
                </c:pt>
                <c:pt idx="299">
                  <c:v>293</c:v>
                </c:pt>
                <c:pt idx="300">
                  <c:v>277</c:v>
                </c:pt>
                <c:pt idx="301">
                  <c:v>294</c:v>
                </c:pt>
                <c:pt idx="302">
                  <c:v>291</c:v>
                </c:pt>
                <c:pt idx="303">
                  <c:v>260</c:v>
                </c:pt>
                <c:pt idx="304">
                  <c:v>271</c:v>
                </c:pt>
                <c:pt idx="305">
                  <c:v>272</c:v>
                </c:pt>
                <c:pt idx="306">
                  <c:v>284</c:v>
                </c:pt>
                <c:pt idx="307">
                  <c:v>273</c:v>
                </c:pt>
                <c:pt idx="308">
                  <c:v>263</c:v>
                </c:pt>
                <c:pt idx="309">
                  <c:v>285</c:v>
                </c:pt>
                <c:pt idx="310">
                  <c:v>273</c:v>
                </c:pt>
                <c:pt idx="311">
                  <c:v>292</c:v>
                </c:pt>
                <c:pt idx="312">
                  <c:v>302</c:v>
                </c:pt>
                <c:pt idx="313">
                  <c:v>289</c:v>
                </c:pt>
                <c:pt idx="314">
                  <c:v>287</c:v>
                </c:pt>
                <c:pt idx="315">
                  <c:v>260</c:v>
                </c:pt>
                <c:pt idx="316">
                  <c:v>257</c:v>
                </c:pt>
                <c:pt idx="317">
                  <c:v>264</c:v>
                </c:pt>
                <c:pt idx="318">
                  <c:v>249</c:v>
                </c:pt>
                <c:pt idx="319">
                  <c:v>256</c:v>
                </c:pt>
                <c:pt idx="320">
                  <c:v>258</c:v>
                </c:pt>
                <c:pt idx="321">
                  <c:v>260</c:v>
                </c:pt>
                <c:pt idx="322">
                  <c:v>270</c:v>
                </c:pt>
                <c:pt idx="323">
                  <c:v>266</c:v>
                </c:pt>
                <c:pt idx="324">
                  <c:v>265</c:v>
                </c:pt>
                <c:pt idx="325">
                  <c:v>259</c:v>
                </c:pt>
                <c:pt idx="326">
                  <c:v>263</c:v>
                </c:pt>
                <c:pt idx="327">
                  <c:v>280</c:v>
                </c:pt>
                <c:pt idx="328">
                  <c:v>271</c:v>
                </c:pt>
                <c:pt idx="329">
                  <c:v>257</c:v>
                </c:pt>
                <c:pt idx="330">
                  <c:v>246</c:v>
                </c:pt>
                <c:pt idx="331">
                  <c:v>245</c:v>
                </c:pt>
                <c:pt idx="332">
                  <c:v>257</c:v>
                </c:pt>
                <c:pt idx="333">
                  <c:v>259</c:v>
                </c:pt>
                <c:pt idx="334">
                  <c:v>266</c:v>
                </c:pt>
                <c:pt idx="335">
                  <c:v>274</c:v>
                </c:pt>
                <c:pt idx="336">
                  <c:v>265</c:v>
                </c:pt>
                <c:pt idx="337">
                  <c:v>266</c:v>
                </c:pt>
                <c:pt idx="338">
                  <c:v>258</c:v>
                </c:pt>
                <c:pt idx="339">
                  <c:v>256</c:v>
                </c:pt>
                <c:pt idx="340">
                  <c:v>244</c:v>
                </c:pt>
                <c:pt idx="341">
                  <c:v>245</c:v>
                </c:pt>
                <c:pt idx="342">
                  <c:v>256</c:v>
                </c:pt>
                <c:pt idx="343">
                  <c:v>255</c:v>
                </c:pt>
                <c:pt idx="344">
                  <c:v>274</c:v>
                </c:pt>
                <c:pt idx="345">
                  <c:v>274</c:v>
                </c:pt>
                <c:pt idx="346">
                  <c:v>271</c:v>
                </c:pt>
                <c:pt idx="347">
                  <c:v>275</c:v>
                </c:pt>
                <c:pt idx="348">
                  <c:v>274</c:v>
                </c:pt>
                <c:pt idx="349">
                  <c:v>253</c:v>
                </c:pt>
                <c:pt idx="350">
                  <c:v>250</c:v>
                </c:pt>
                <c:pt idx="351">
                  <c:v>261</c:v>
                </c:pt>
                <c:pt idx="352">
                  <c:v>268</c:v>
                </c:pt>
                <c:pt idx="353">
                  <c:v>230</c:v>
                </c:pt>
                <c:pt idx="354">
                  <c:v>243</c:v>
                </c:pt>
                <c:pt idx="355">
                  <c:v>265</c:v>
                </c:pt>
                <c:pt idx="356">
                  <c:v>251</c:v>
                </c:pt>
                <c:pt idx="357">
                  <c:v>267</c:v>
                </c:pt>
                <c:pt idx="358">
                  <c:v>248</c:v>
                </c:pt>
                <c:pt idx="359">
                  <c:v>251</c:v>
                </c:pt>
                <c:pt idx="360">
                  <c:v>249</c:v>
                </c:pt>
                <c:pt idx="361">
                  <c:v>247</c:v>
                </c:pt>
                <c:pt idx="362">
                  <c:v>264</c:v>
                </c:pt>
                <c:pt idx="363">
                  <c:v>269</c:v>
                </c:pt>
                <c:pt idx="364">
                  <c:v>266</c:v>
                </c:pt>
                <c:pt idx="365">
                  <c:v>274</c:v>
                </c:pt>
                <c:pt idx="366">
                  <c:v>296</c:v>
                </c:pt>
                <c:pt idx="367">
                  <c:v>272</c:v>
                </c:pt>
                <c:pt idx="368">
                  <c:v>262</c:v>
                </c:pt>
                <c:pt idx="369">
                  <c:v>268</c:v>
                </c:pt>
                <c:pt idx="370">
                  <c:v>254</c:v>
                </c:pt>
                <c:pt idx="371">
                  <c:v>253</c:v>
                </c:pt>
                <c:pt idx="372">
                  <c:v>247</c:v>
                </c:pt>
                <c:pt idx="373">
                  <c:v>261</c:v>
                </c:pt>
                <c:pt idx="374">
                  <c:v>258</c:v>
                </c:pt>
                <c:pt idx="375">
                  <c:v>243</c:v>
                </c:pt>
                <c:pt idx="376">
                  <c:v>254</c:v>
                </c:pt>
                <c:pt idx="377">
                  <c:v>267</c:v>
                </c:pt>
                <c:pt idx="378">
                  <c:v>250</c:v>
                </c:pt>
                <c:pt idx="379">
                  <c:v>230</c:v>
                </c:pt>
                <c:pt idx="380">
                  <c:v>235</c:v>
                </c:pt>
                <c:pt idx="381">
                  <c:v>230</c:v>
                </c:pt>
                <c:pt idx="382">
                  <c:v>233</c:v>
                </c:pt>
                <c:pt idx="383">
                  <c:v>230</c:v>
                </c:pt>
                <c:pt idx="384">
                  <c:v>247</c:v>
                </c:pt>
                <c:pt idx="385">
                  <c:v>240</c:v>
                </c:pt>
                <c:pt idx="386">
                  <c:v>243</c:v>
                </c:pt>
                <c:pt idx="387">
                  <c:v>243</c:v>
                </c:pt>
                <c:pt idx="388">
                  <c:v>261</c:v>
                </c:pt>
                <c:pt idx="389">
                  <c:v>256</c:v>
                </c:pt>
                <c:pt idx="390">
                  <c:v>264</c:v>
                </c:pt>
                <c:pt idx="391">
                  <c:v>227</c:v>
                </c:pt>
                <c:pt idx="392">
                  <c:v>252</c:v>
                </c:pt>
                <c:pt idx="393">
                  <c:v>265</c:v>
                </c:pt>
                <c:pt idx="394">
                  <c:v>258</c:v>
                </c:pt>
                <c:pt idx="395">
                  <c:v>262</c:v>
                </c:pt>
                <c:pt idx="396">
                  <c:v>259</c:v>
                </c:pt>
                <c:pt idx="397">
                  <c:v>258</c:v>
                </c:pt>
                <c:pt idx="398">
                  <c:v>257</c:v>
                </c:pt>
                <c:pt idx="399">
                  <c:v>278</c:v>
                </c:pt>
                <c:pt idx="400">
                  <c:v>258</c:v>
                </c:pt>
                <c:pt idx="401">
                  <c:v>278</c:v>
                </c:pt>
                <c:pt idx="402">
                  <c:v>255</c:v>
                </c:pt>
                <c:pt idx="403">
                  <c:v>258</c:v>
                </c:pt>
                <c:pt idx="404">
                  <c:v>249</c:v>
                </c:pt>
                <c:pt idx="405">
                  <c:v>255</c:v>
                </c:pt>
                <c:pt idx="406">
                  <c:v>281</c:v>
                </c:pt>
                <c:pt idx="407">
                  <c:v>281</c:v>
                </c:pt>
                <c:pt idx="408">
                  <c:v>286</c:v>
                </c:pt>
                <c:pt idx="409">
                  <c:v>286</c:v>
                </c:pt>
                <c:pt idx="410">
                  <c:v>301</c:v>
                </c:pt>
                <c:pt idx="411">
                  <c:v>288</c:v>
                </c:pt>
                <c:pt idx="412">
                  <c:v>275</c:v>
                </c:pt>
                <c:pt idx="413">
                  <c:v>283</c:v>
                </c:pt>
                <c:pt idx="414">
                  <c:v>261</c:v>
                </c:pt>
                <c:pt idx="415">
                  <c:v>292</c:v>
                </c:pt>
                <c:pt idx="416">
                  <c:v>298</c:v>
                </c:pt>
                <c:pt idx="417">
                  <c:v>285</c:v>
                </c:pt>
                <c:pt idx="418">
                  <c:v>279</c:v>
                </c:pt>
                <c:pt idx="419">
                  <c:v>268</c:v>
                </c:pt>
                <c:pt idx="420">
                  <c:v>273</c:v>
                </c:pt>
                <c:pt idx="421">
                  <c:v>292</c:v>
                </c:pt>
                <c:pt idx="422">
                  <c:v>296</c:v>
                </c:pt>
                <c:pt idx="423">
                  <c:v>293</c:v>
                </c:pt>
                <c:pt idx="424">
                  <c:v>280</c:v>
                </c:pt>
                <c:pt idx="425">
                  <c:v>284</c:v>
                </c:pt>
                <c:pt idx="426">
                  <c:v>266</c:v>
                </c:pt>
                <c:pt idx="427">
                  <c:v>294</c:v>
                </c:pt>
                <c:pt idx="428">
                  <c:v>288</c:v>
                </c:pt>
                <c:pt idx="429">
                  <c:v>282</c:v>
                </c:pt>
                <c:pt idx="430">
                  <c:v>275</c:v>
                </c:pt>
                <c:pt idx="431">
                  <c:v>272</c:v>
                </c:pt>
                <c:pt idx="432">
                  <c:v>281</c:v>
                </c:pt>
                <c:pt idx="433">
                  <c:v>264</c:v>
                </c:pt>
                <c:pt idx="434">
                  <c:v>268</c:v>
                </c:pt>
                <c:pt idx="435">
                  <c:v>255</c:v>
                </c:pt>
                <c:pt idx="436">
                  <c:v>244</c:v>
                </c:pt>
                <c:pt idx="437">
                  <c:v>263</c:v>
                </c:pt>
                <c:pt idx="438">
                  <c:v>272</c:v>
                </c:pt>
                <c:pt idx="439">
                  <c:v>247</c:v>
                </c:pt>
                <c:pt idx="440">
                  <c:v>254</c:v>
                </c:pt>
                <c:pt idx="441">
                  <c:v>244</c:v>
                </c:pt>
                <c:pt idx="442">
                  <c:v>262</c:v>
                </c:pt>
                <c:pt idx="443">
                  <c:v>285</c:v>
                </c:pt>
                <c:pt idx="444">
                  <c:v>277</c:v>
                </c:pt>
                <c:pt idx="445">
                  <c:v>265</c:v>
                </c:pt>
                <c:pt idx="446">
                  <c:v>258</c:v>
                </c:pt>
                <c:pt idx="447">
                  <c:v>268</c:v>
                </c:pt>
                <c:pt idx="448">
                  <c:v>296</c:v>
                </c:pt>
                <c:pt idx="449">
                  <c:v>272</c:v>
                </c:pt>
                <c:pt idx="450">
                  <c:v>278</c:v>
                </c:pt>
                <c:pt idx="451">
                  <c:v>277</c:v>
                </c:pt>
                <c:pt idx="452">
                  <c:v>261</c:v>
                </c:pt>
                <c:pt idx="453">
                  <c:v>246</c:v>
                </c:pt>
                <c:pt idx="454">
                  <c:v>255</c:v>
                </c:pt>
                <c:pt idx="455">
                  <c:v>264</c:v>
                </c:pt>
                <c:pt idx="456">
                  <c:v>255</c:v>
                </c:pt>
                <c:pt idx="457">
                  <c:v>260</c:v>
                </c:pt>
                <c:pt idx="458">
                  <c:v>249</c:v>
                </c:pt>
                <c:pt idx="459">
                  <c:v>244</c:v>
                </c:pt>
                <c:pt idx="460">
                  <c:v>232</c:v>
                </c:pt>
                <c:pt idx="461">
                  <c:v>238</c:v>
                </c:pt>
                <c:pt idx="462">
                  <c:v>239</c:v>
                </c:pt>
                <c:pt idx="463">
                  <c:v>261</c:v>
                </c:pt>
                <c:pt idx="464">
                  <c:v>255</c:v>
                </c:pt>
                <c:pt idx="465">
                  <c:v>271</c:v>
                </c:pt>
                <c:pt idx="466">
                  <c:v>262</c:v>
                </c:pt>
                <c:pt idx="467">
                  <c:v>232</c:v>
                </c:pt>
                <c:pt idx="468">
                  <c:v>237</c:v>
                </c:pt>
                <c:pt idx="469">
                  <c:v>247</c:v>
                </c:pt>
                <c:pt idx="470">
                  <c:v>253</c:v>
                </c:pt>
                <c:pt idx="471">
                  <c:v>247</c:v>
                </c:pt>
                <c:pt idx="472">
                  <c:v>250</c:v>
                </c:pt>
                <c:pt idx="473">
                  <c:v>224</c:v>
                </c:pt>
                <c:pt idx="474">
                  <c:v>241</c:v>
                </c:pt>
                <c:pt idx="475">
                  <c:v>239</c:v>
                </c:pt>
                <c:pt idx="476">
                  <c:v>232</c:v>
                </c:pt>
                <c:pt idx="477">
                  <c:v>264</c:v>
                </c:pt>
                <c:pt idx="478">
                  <c:v>240</c:v>
                </c:pt>
                <c:pt idx="479">
                  <c:v>264</c:v>
                </c:pt>
                <c:pt idx="480">
                  <c:v>259</c:v>
                </c:pt>
                <c:pt idx="481">
                  <c:v>266</c:v>
                </c:pt>
                <c:pt idx="482">
                  <c:v>260</c:v>
                </c:pt>
                <c:pt idx="483">
                  <c:v>278</c:v>
                </c:pt>
                <c:pt idx="484">
                  <c:v>287</c:v>
                </c:pt>
                <c:pt idx="485">
                  <c:v>289</c:v>
                </c:pt>
                <c:pt idx="486">
                  <c:v>268</c:v>
                </c:pt>
                <c:pt idx="487">
                  <c:v>265</c:v>
                </c:pt>
                <c:pt idx="488">
                  <c:v>270</c:v>
                </c:pt>
                <c:pt idx="489">
                  <c:v>267</c:v>
                </c:pt>
                <c:pt idx="490">
                  <c:v>255</c:v>
                </c:pt>
                <c:pt idx="491">
                  <c:v>256</c:v>
                </c:pt>
                <c:pt idx="492">
                  <c:v>258</c:v>
                </c:pt>
                <c:pt idx="493">
                  <c:v>255</c:v>
                </c:pt>
                <c:pt idx="494">
                  <c:v>253</c:v>
                </c:pt>
                <c:pt idx="495">
                  <c:v>242</c:v>
                </c:pt>
                <c:pt idx="496">
                  <c:v>258</c:v>
                </c:pt>
                <c:pt idx="497">
                  <c:v>261</c:v>
                </c:pt>
                <c:pt idx="498">
                  <c:v>289</c:v>
                </c:pt>
                <c:pt idx="499">
                  <c:v>274</c:v>
                </c:pt>
                <c:pt idx="500">
                  <c:v>270</c:v>
                </c:pt>
                <c:pt idx="501">
                  <c:v>259</c:v>
                </c:pt>
                <c:pt idx="502">
                  <c:v>271</c:v>
                </c:pt>
                <c:pt idx="503">
                  <c:v>240</c:v>
                </c:pt>
                <c:pt idx="504">
                  <c:v>247</c:v>
                </c:pt>
                <c:pt idx="505">
                  <c:v>249</c:v>
                </c:pt>
                <c:pt idx="506">
                  <c:v>244</c:v>
                </c:pt>
                <c:pt idx="507">
                  <c:v>233</c:v>
                </c:pt>
                <c:pt idx="508">
                  <c:v>241</c:v>
                </c:pt>
                <c:pt idx="509">
                  <c:v>253</c:v>
                </c:pt>
                <c:pt idx="510">
                  <c:v>240</c:v>
                </c:pt>
                <c:pt idx="511">
                  <c:v>249</c:v>
                </c:pt>
                <c:pt idx="512">
                  <c:v>248</c:v>
                </c:pt>
                <c:pt idx="513">
                  <c:v>262</c:v>
                </c:pt>
                <c:pt idx="514">
                  <c:v>228</c:v>
                </c:pt>
                <c:pt idx="515">
                  <c:v>244</c:v>
                </c:pt>
                <c:pt idx="516">
                  <c:v>250</c:v>
                </c:pt>
                <c:pt idx="517">
                  <c:v>253</c:v>
                </c:pt>
                <c:pt idx="518">
                  <c:v>253</c:v>
                </c:pt>
                <c:pt idx="519">
                  <c:v>246</c:v>
                </c:pt>
                <c:pt idx="520">
                  <c:v>258</c:v>
                </c:pt>
                <c:pt idx="521">
                  <c:v>258</c:v>
                </c:pt>
                <c:pt idx="522">
                  <c:v>251</c:v>
                </c:pt>
                <c:pt idx="523">
                  <c:v>268</c:v>
                </c:pt>
                <c:pt idx="524">
                  <c:v>268</c:v>
                </c:pt>
                <c:pt idx="525">
                  <c:v>251</c:v>
                </c:pt>
                <c:pt idx="526">
                  <c:v>280</c:v>
                </c:pt>
                <c:pt idx="527">
                  <c:v>282</c:v>
                </c:pt>
                <c:pt idx="528">
                  <c:v>282</c:v>
                </c:pt>
                <c:pt idx="529">
                  <c:v>267</c:v>
                </c:pt>
                <c:pt idx="530">
                  <c:v>271</c:v>
                </c:pt>
                <c:pt idx="531">
                  <c:v>279</c:v>
                </c:pt>
                <c:pt idx="532">
                  <c:v>271</c:v>
                </c:pt>
                <c:pt idx="533">
                  <c:v>265</c:v>
                </c:pt>
                <c:pt idx="534">
                  <c:v>266</c:v>
                </c:pt>
                <c:pt idx="535">
                  <c:v>276</c:v>
                </c:pt>
                <c:pt idx="536">
                  <c:v>290</c:v>
                </c:pt>
                <c:pt idx="537">
                  <c:v>274</c:v>
                </c:pt>
                <c:pt idx="538">
                  <c:v>282</c:v>
                </c:pt>
                <c:pt idx="539">
                  <c:v>265</c:v>
                </c:pt>
                <c:pt idx="540">
                  <c:v>281</c:v>
                </c:pt>
                <c:pt idx="541">
                  <c:v>293</c:v>
                </c:pt>
                <c:pt idx="542">
                  <c:v>277</c:v>
                </c:pt>
                <c:pt idx="543">
                  <c:v>273</c:v>
                </c:pt>
                <c:pt idx="544">
                  <c:v>275</c:v>
                </c:pt>
                <c:pt idx="545">
                  <c:v>271</c:v>
                </c:pt>
                <c:pt idx="546">
                  <c:v>254</c:v>
                </c:pt>
                <c:pt idx="547">
                  <c:v>280</c:v>
                </c:pt>
                <c:pt idx="548">
                  <c:v>278</c:v>
                </c:pt>
                <c:pt idx="549">
                  <c:v>271</c:v>
                </c:pt>
                <c:pt idx="550">
                  <c:v>287</c:v>
                </c:pt>
                <c:pt idx="551">
                  <c:v>293</c:v>
                </c:pt>
                <c:pt idx="552">
                  <c:v>265</c:v>
                </c:pt>
                <c:pt idx="553">
                  <c:v>303</c:v>
                </c:pt>
                <c:pt idx="554">
                  <c:v>286</c:v>
                </c:pt>
                <c:pt idx="555">
                  <c:v>289</c:v>
                </c:pt>
                <c:pt idx="556">
                  <c:v>269</c:v>
                </c:pt>
                <c:pt idx="557">
                  <c:v>282</c:v>
                </c:pt>
                <c:pt idx="558">
                  <c:v>273</c:v>
                </c:pt>
                <c:pt idx="559">
                  <c:v>277</c:v>
                </c:pt>
                <c:pt idx="560">
                  <c:v>303</c:v>
                </c:pt>
                <c:pt idx="561">
                  <c:v>284</c:v>
                </c:pt>
                <c:pt idx="562">
                  <c:v>284</c:v>
                </c:pt>
                <c:pt idx="563">
                  <c:v>273</c:v>
                </c:pt>
                <c:pt idx="564">
                  <c:v>266</c:v>
                </c:pt>
                <c:pt idx="565">
                  <c:v>286</c:v>
                </c:pt>
                <c:pt idx="566">
                  <c:v>268</c:v>
                </c:pt>
                <c:pt idx="567">
                  <c:v>276</c:v>
                </c:pt>
                <c:pt idx="568">
                  <c:v>293</c:v>
                </c:pt>
                <c:pt idx="569">
                  <c:v>269</c:v>
                </c:pt>
                <c:pt idx="570">
                  <c:v>276</c:v>
                </c:pt>
                <c:pt idx="571">
                  <c:v>295</c:v>
                </c:pt>
                <c:pt idx="572">
                  <c:v>290</c:v>
                </c:pt>
                <c:pt idx="573">
                  <c:v>291</c:v>
                </c:pt>
                <c:pt idx="574">
                  <c:v>297</c:v>
                </c:pt>
                <c:pt idx="575">
                  <c:v>308</c:v>
                </c:pt>
                <c:pt idx="576">
                  <c:v>299</c:v>
                </c:pt>
                <c:pt idx="577">
                  <c:v>285</c:v>
                </c:pt>
                <c:pt idx="578">
                  <c:v>300</c:v>
                </c:pt>
                <c:pt idx="579">
                  <c:v>295</c:v>
                </c:pt>
                <c:pt idx="580">
                  <c:v>302</c:v>
                </c:pt>
                <c:pt idx="581">
                  <c:v>295</c:v>
                </c:pt>
                <c:pt idx="582">
                  <c:v>289</c:v>
                </c:pt>
                <c:pt idx="583">
                  <c:v>278</c:v>
                </c:pt>
                <c:pt idx="584">
                  <c:v>265</c:v>
                </c:pt>
                <c:pt idx="585">
                  <c:v>275</c:v>
                </c:pt>
                <c:pt idx="586">
                  <c:v>278</c:v>
                </c:pt>
                <c:pt idx="587">
                  <c:v>290</c:v>
                </c:pt>
                <c:pt idx="588">
                  <c:v>306</c:v>
                </c:pt>
                <c:pt idx="589">
                  <c:v>272</c:v>
                </c:pt>
                <c:pt idx="590">
                  <c:v>292</c:v>
                </c:pt>
                <c:pt idx="591">
                  <c:v>298</c:v>
                </c:pt>
                <c:pt idx="592">
                  <c:v>304</c:v>
                </c:pt>
                <c:pt idx="593">
                  <c:v>301</c:v>
                </c:pt>
                <c:pt idx="594">
                  <c:v>318</c:v>
                </c:pt>
                <c:pt idx="595">
                  <c:v>327</c:v>
                </c:pt>
                <c:pt idx="596">
                  <c:v>301</c:v>
                </c:pt>
                <c:pt idx="597">
                  <c:v>296</c:v>
                </c:pt>
                <c:pt idx="598">
                  <c:v>307</c:v>
                </c:pt>
                <c:pt idx="599">
                  <c:v>301</c:v>
                </c:pt>
                <c:pt idx="600">
                  <c:v>295</c:v>
                </c:pt>
                <c:pt idx="601">
                  <c:v>310</c:v>
                </c:pt>
                <c:pt idx="602">
                  <c:v>295</c:v>
                </c:pt>
                <c:pt idx="603">
                  <c:v>302</c:v>
                </c:pt>
                <c:pt idx="604">
                  <c:v>289</c:v>
                </c:pt>
                <c:pt idx="605">
                  <c:v>290</c:v>
                </c:pt>
                <c:pt idx="606">
                  <c:v>286</c:v>
                </c:pt>
                <c:pt idx="607">
                  <c:v>287</c:v>
                </c:pt>
                <c:pt idx="608">
                  <c:v>288</c:v>
                </c:pt>
                <c:pt idx="609">
                  <c:v>294</c:v>
                </c:pt>
                <c:pt idx="610">
                  <c:v>294</c:v>
                </c:pt>
                <c:pt idx="611">
                  <c:v>291</c:v>
                </c:pt>
                <c:pt idx="612">
                  <c:v>288</c:v>
                </c:pt>
                <c:pt idx="613">
                  <c:v>272</c:v>
                </c:pt>
                <c:pt idx="614">
                  <c:v>284</c:v>
                </c:pt>
                <c:pt idx="615">
                  <c:v>287</c:v>
                </c:pt>
                <c:pt idx="616">
                  <c:v>278</c:v>
                </c:pt>
                <c:pt idx="617">
                  <c:v>284</c:v>
                </c:pt>
                <c:pt idx="618">
                  <c:v>273</c:v>
                </c:pt>
                <c:pt idx="619">
                  <c:v>287</c:v>
                </c:pt>
                <c:pt idx="620">
                  <c:v>279</c:v>
                </c:pt>
                <c:pt idx="621">
                  <c:v>286</c:v>
                </c:pt>
                <c:pt idx="622">
                  <c:v>291</c:v>
                </c:pt>
                <c:pt idx="623">
                  <c:v>292</c:v>
                </c:pt>
                <c:pt idx="624">
                  <c:v>269</c:v>
                </c:pt>
                <c:pt idx="625">
                  <c:v>277</c:v>
                </c:pt>
                <c:pt idx="626">
                  <c:v>260</c:v>
                </c:pt>
                <c:pt idx="627">
                  <c:v>279</c:v>
                </c:pt>
                <c:pt idx="628">
                  <c:v>278</c:v>
                </c:pt>
                <c:pt idx="629">
                  <c:v>280</c:v>
                </c:pt>
                <c:pt idx="630">
                  <c:v>275</c:v>
                </c:pt>
                <c:pt idx="631">
                  <c:v>277</c:v>
                </c:pt>
                <c:pt idx="632">
                  <c:v>283</c:v>
                </c:pt>
                <c:pt idx="633">
                  <c:v>308</c:v>
                </c:pt>
                <c:pt idx="634">
                  <c:v>259</c:v>
                </c:pt>
                <c:pt idx="635">
                  <c:v>292</c:v>
                </c:pt>
                <c:pt idx="636">
                  <c:v>287</c:v>
                </c:pt>
                <c:pt idx="637">
                  <c:v>278</c:v>
                </c:pt>
                <c:pt idx="638">
                  <c:v>279</c:v>
                </c:pt>
                <c:pt idx="639">
                  <c:v>278</c:v>
                </c:pt>
                <c:pt idx="640">
                  <c:v>248</c:v>
                </c:pt>
                <c:pt idx="641">
                  <c:v>258</c:v>
                </c:pt>
                <c:pt idx="642">
                  <c:v>271</c:v>
                </c:pt>
                <c:pt idx="643">
                  <c:v>267</c:v>
                </c:pt>
                <c:pt idx="644">
                  <c:v>271</c:v>
                </c:pt>
                <c:pt idx="645">
                  <c:v>247</c:v>
                </c:pt>
                <c:pt idx="646">
                  <c:v>277</c:v>
                </c:pt>
                <c:pt idx="647">
                  <c:v>271</c:v>
                </c:pt>
                <c:pt idx="648">
                  <c:v>271</c:v>
                </c:pt>
                <c:pt idx="649">
                  <c:v>261</c:v>
                </c:pt>
                <c:pt idx="650">
                  <c:v>258</c:v>
                </c:pt>
                <c:pt idx="651">
                  <c:v>267</c:v>
                </c:pt>
                <c:pt idx="652">
                  <c:v>276</c:v>
                </c:pt>
                <c:pt idx="653">
                  <c:v>254</c:v>
                </c:pt>
                <c:pt idx="654">
                  <c:v>267</c:v>
                </c:pt>
                <c:pt idx="655">
                  <c:v>264</c:v>
                </c:pt>
                <c:pt idx="656">
                  <c:v>272</c:v>
                </c:pt>
                <c:pt idx="657">
                  <c:v>261</c:v>
                </c:pt>
                <c:pt idx="658">
                  <c:v>281</c:v>
                </c:pt>
                <c:pt idx="659">
                  <c:v>291</c:v>
                </c:pt>
                <c:pt idx="660">
                  <c:v>296</c:v>
                </c:pt>
                <c:pt idx="661">
                  <c:v>263</c:v>
                </c:pt>
                <c:pt idx="662">
                  <c:v>268</c:v>
                </c:pt>
                <c:pt idx="663">
                  <c:v>267</c:v>
                </c:pt>
                <c:pt idx="664">
                  <c:v>278</c:v>
                </c:pt>
                <c:pt idx="665">
                  <c:v>297</c:v>
                </c:pt>
                <c:pt idx="666">
                  <c:v>303</c:v>
                </c:pt>
                <c:pt idx="667">
                  <c:v>297</c:v>
                </c:pt>
                <c:pt idx="668">
                  <c:v>313</c:v>
                </c:pt>
                <c:pt idx="669">
                  <c:v>320</c:v>
                </c:pt>
                <c:pt idx="670">
                  <c:v>321</c:v>
                </c:pt>
                <c:pt idx="671">
                  <c:v>316</c:v>
                </c:pt>
                <c:pt idx="672">
                  <c:v>319</c:v>
                </c:pt>
                <c:pt idx="673">
                  <c:v>318</c:v>
                </c:pt>
                <c:pt idx="674">
                  <c:v>300</c:v>
                </c:pt>
                <c:pt idx="675">
                  <c:v>285</c:v>
                </c:pt>
                <c:pt idx="676">
                  <c:v>313</c:v>
                </c:pt>
                <c:pt idx="677">
                  <c:v>313</c:v>
                </c:pt>
                <c:pt idx="678">
                  <c:v>309</c:v>
                </c:pt>
                <c:pt idx="679">
                  <c:v>309</c:v>
                </c:pt>
                <c:pt idx="680">
                  <c:v>305</c:v>
                </c:pt>
                <c:pt idx="681">
                  <c:v>300</c:v>
                </c:pt>
                <c:pt idx="682">
                  <c:v>307</c:v>
                </c:pt>
                <c:pt idx="683">
                  <c:v>296</c:v>
                </c:pt>
                <c:pt idx="684">
                  <c:v>313</c:v>
                </c:pt>
                <c:pt idx="685">
                  <c:v>323</c:v>
                </c:pt>
                <c:pt idx="686">
                  <c:v>300</c:v>
                </c:pt>
                <c:pt idx="687">
                  <c:v>287</c:v>
                </c:pt>
                <c:pt idx="688">
                  <c:v>295</c:v>
                </c:pt>
                <c:pt idx="689">
                  <c:v>304</c:v>
                </c:pt>
                <c:pt idx="690">
                  <c:v>289</c:v>
                </c:pt>
                <c:pt idx="691">
                  <c:v>300</c:v>
                </c:pt>
                <c:pt idx="692">
                  <c:v>294</c:v>
                </c:pt>
                <c:pt idx="693">
                  <c:v>266</c:v>
                </c:pt>
                <c:pt idx="694">
                  <c:v>277</c:v>
                </c:pt>
                <c:pt idx="695">
                  <c:v>256</c:v>
                </c:pt>
                <c:pt idx="696">
                  <c:v>255</c:v>
                </c:pt>
                <c:pt idx="697">
                  <c:v>237</c:v>
                </c:pt>
                <c:pt idx="698">
                  <c:v>247</c:v>
                </c:pt>
                <c:pt idx="699">
                  <c:v>270</c:v>
                </c:pt>
                <c:pt idx="700">
                  <c:v>269</c:v>
                </c:pt>
                <c:pt idx="701">
                  <c:v>260</c:v>
                </c:pt>
                <c:pt idx="702">
                  <c:v>265</c:v>
                </c:pt>
                <c:pt idx="703">
                  <c:v>263</c:v>
                </c:pt>
                <c:pt idx="704">
                  <c:v>242</c:v>
                </c:pt>
                <c:pt idx="705">
                  <c:v>256</c:v>
                </c:pt>
                <c:pt idx="706">
                  <c:v>244</c:v>
                </c:pt>
                <c:pt idx="707">
                  <c:v>281</c:v>
                </c:pt>
                <c:pt idx="708">
                  <c:v>267</c:v>
                </c:pt>
                <c:pt idx="709">
                  <c:v>274</c:v>
                </c:pt>
                <c:pt idx="710">
                  <c:v>275</c:v>
                </c:pt>
                <c:pt idx="711">
                  <c:v>271</c:v>
                </c:pt>
                <c:pt idx="712">
                  <c:v>263</c:v>
                </c:pt>
                <c:pt idx="713">
                  <c:v>262</c:v>
                </c:pt>
                <c:pt idx="714">
                  <c:v>287</c:v>
                </c:pt>
                <c:pt idx="715">
                  <c:v>291</c:v>
                </c:pt>
                <c:pt idx="716">
                  <c:v>290</c:v>
                </c:pt>
                <c:pt idx="717">
                  <c:v>280</c:v>
                </c:pt>
                <c:pt idx="718">
                  <c:v>291</c:v>
                </c:pt>
                <c:pt idx="719">
                  <c:v>278</c:v>
                </c:pt>
                <c:pt idx="720">
                  <c:v>271</c:v>
                </c:pt>
                <c:pt idx="721">
                  <c:v>245</c:v>
                </c:pt>
                <c:pt idx="722">
                  <c:v>237</c:v>
                </c:pt>
                <c:pt idx="723">
                  <c:v>248</c:v>
                </c:pt>
                <c:pt idx="724">
                  <c:v>263</c:v>
                </c:pt>
                <c:pt idx="725">
                  <c:v>254</c:v>
                </c:pt>
                <c:pt idx="726">
                  <c:v>260</c:v>
                </c:pt>
                <c:pt idx="727">
                  <c:v>250</c:v>
                </c:pt>
                <c:pt idx="728">
                  <c:v>268</c:v>
                </c:pt>
                <c:pt idx="729">
                  <c:v>251</c:v>
                </c:pt>
                <c:pt idx="730">
                  <c:v>257</c:v>
                </c:pt>
                <c:pt idx="731">
                  <c:v>246</c:v>
                </c:pt>
                <c:pt idx="732">
                  <c:v>242</c:v>
                </c:pt>
                <c:pt idx="733">
                  <c:v>260</c:v>
                </c:pt>
                <c:pt idx="734">
                  <c:v>253</c:v>
                </c:pt>
                <c:pt idx="735">
                  <c:v>244</c:v>
                </c:pt>
                <c:pt idx="736">
                  <c:v>239</c:v>
                </c:pt>
                <c:pt idx="737">
                  <c:v>252</c:v>
                </c:pt>
                <c:pt idx="738">
                  <c:v>241</c:v>
                </c:pt>
                <c:pt idx="739">
                  <c:v>245</c:v>
                </c:pt>
                <c:pt idx="740">
                  <c:v>248</c:v>
                </c:pt>
                <c:pt idx="741">
                  <c:v>236</c:v>
                </c:pt>
                <c:pt idx="742">
                  <c:v>262</c:v>
                </c:pt>
                <c:pt idx="743">
                  <c:v>252</c:v>
                </c:pt>
                <c:pt idx="744">
                  <c:v>229</c:v>
                </c:pt>
                <c:pt idx="745">
                  <c:v>239</c:v>
                </c:pt>
                <c:pt idx="746">
                  <c:v>224</c:v>
                </c:pt>
                <c:pt idx="747">
                  <c:v>222</c:v>
                </c:pt>
                <c:pt idx="748">
                  <c:v>241</c:v>
                </c:pt>
                <c:pt idx="749">
                  <c:v>251</c:v>
                </c:pt>
                <c:pt idx="750">
                  <c:v>233</c:v>
                </c:pt>
                <c:pt idx="751">
                  <c:v>221</c:v>
                </c:pt>
                <c:pt idx="752">
                  <c:v>217</c:v>
                </c:pt>
                <c:pt idx="753">
                  <c:v>219</c:v>
                </c:pt>
                <c:pt idx="754">
                  <c:v>232</c:v>
                </c:pt>
                <c:pt idx="755">
                  <c:v>224</c:v>
                </c:pt>
                <c:pt idx="756">
                  <c:v>245</c:v>
                </c:pt>
                <c:pt idx="757">
                  <c:v>235</c:v>
                </c:pt>
                <c:pt idx="758">
                  <c:v>265</c:v>
                </c:pt>
                <c:pt idx="759">
                  <c:v>235</c:v>
                </c:pt>
                <c:pt idx="760">
                  <c:v>252</c:v>
                </c:pt>
                <c:pt idx="761">
                  <c:v>249</c:v>
                </c:pt>
                <c:pt idx="762">
                  <c:v>244</c:v>
                </c:pt>
                <c:pt idx="763">
                  <c:v>235</c:v>
                </c:pt>
                <c:pt idx="764">
                  <c:v>241</c:v>
                </c:pt>
                <c:pt idx="765">
                  <c:v>226</c:v>
                </c:pt>
                <c:pt idx="766">
                  <c:v>231</c:v>
                </c:pt>
                <c:pt idx="767">
                  <c:v>244</c:v>
                </c:pt>
                <c:pt idx="768">
                  <c:v>216</c:v>
                </c:pt>
                <c:pt idx="769">
                  <c:v>245</c:v>
                </c:pt>
                <c:pt idx="770">
                  <c:v>239</c:v>
                </c:pt>
                <c:pt idx="771">
                  <c:v>238</c:v>
                </c:pt>
                <c:pt idx="772">
                  <c:v>234</c:v>
                </c:pt>
                <c:pt idx="773">
                  <c:v>235</c:v>
                </c:pt>
                <c:pt idx="774">
                  <c:v>223</c:v>
                </c:pt>
                <c:pt idx="775">
                  <c:v>217</c:v>
                </c:pt>
                <c:pt idx="776">
                  <c:v>215</c:v>
                </c:pt>
                <c:pt idx="777">
                  <c:v>230</c:v>
                </c:pt>
                <c:pt idx="778">
                  <c:v>230</c:v>
                </c:pt>
                <c:pt idx="779">
                  <c:v>234</c:v>
                </c:pt>
                <c:pt idx="780">
                  <c:v>228</c:v>
                </c:pt>
                <c:pt idx="781">
                  <c:v>231</c:v>
                </c:pt>
                <c:pt idx="782">
                  <c:v>233</c:v>
                </c:pt>
                <c:pt idx="783">
                  <c:v>242</c:v>
                </c:pt>
                <c:pt idx="784">
                  <c:v>231</c:v>
                </c:pt>
                <c:pt idx="785">
                  <c:v>231</c:v>
                </c:pt>
                <c:pt idx="786">
                  <c:v>246</c:v>
                </c:pt>
                <c:pt idx="787">
                  <c:v>244</c:v>
                </c:pt>
                <c:pt idx="788">
                  <c:v>221</c:v>
                </c:pt>
                <c:pt idx="789">
                  <c:v>232</c:v>
                </c:pt>
                <c:pt idx="790">
                  <c:v>231</c:v>
                </c:pt>
                <c:pt idx="791">
                  <c:v>238</c:v>
                </c:pt>
                <c:pt idx="792">
                  <c:v>258</c:v>
                </c:pt>
                <c:pt idx="793">
                  <c:v>247</c:v>
                </c:pt>
                <c:pt idx="794">
                  <c:v>225</c:v>
                </c:pt>
                <c:pt idx="795">
                  <c:v>232</c:v>
                </c:pt>
                <c:pt idx="796">
                  <c:v>249</c:v>
                </c:pt>
                <c:pt idx="797">
                  <c:v>247</c:v>
                </c:pt>
                <c:pt idx="798">
                  <c:v>223</c:v>
                </c:pt>
                <c:pt idx="799">
                  <c:v>242</c:v>
                </c:pt>
                <c:pt idx="800">
                  <c:v>210</c:v>
                </c:pt>
                <c:pt idx="801">
                  <c:v>241</c:v>
                </c:pt>
                <c:pt idx="802">
                  <c:v>231</c:v>
                </c:pt>
                <c:pt idx="803">
                  <c:v>224</c:v>
                </c:pt>
                <c:pt idx="804">
                  <c:v>238</c:v>
                </c:pt>
                <c:pt idx="805">
                  <c:v>243</c:v>
                </c:pt>
                <c:pt idx="806">
                  <c:v>229</c:v>
                </c:pt>
                <c:pt idx="807">
                  <c:v>222</c:v>
                </c:pt>
                <c:pt idx="808">
                  <c:v>209</c:v>
                </c:pt>
                <c:pt idx="809">
                  <c:v>233</c:v>
                </c:pt>
                <c:pt idx="810">
                  <c:v>230</c:v>
                </c:pt>
                <c:pt idx="811">
                  <c:v>220</c:v>
                </c:pt>
                <c:pt idx="812">
                  <c:v>222</c:v>
                </c:pt>
                <c:pt idx="813">
                  <c:v>227</c:v>
                </c:pt>
                <c:pt idx="814">
                  <c:v>242</c:v>
                </c:pt>
                <c:pt idx="815">
                  <c:v>226</c:v>
                </c:pt>
                <c:pt idx="816">
                  <c:v>231</c:v>
                </c:pt>
                <c:pt idx="817">
                  <c:v>218</c:v>
                </c:pt>
                <c:pt idx="818">
                  <c:v>218</c:v>
                </c:pt>
                <c:pt idx="819">
                  <c:v>234</c:v>
                </c:pt>
                <c:pt idx="820">
                  <c:v>216</c:v>
                </c:pt>
                <c:pt idx="821">
                  <c:v>226</c:v>
                </c:pt>
                <c:pt idx="822">
                  <c:v>231</c:v>
                </c:pt>
                <c:pt idx="823">
                  <c:v>236</c:v>
                </c:pt>
                <c:pt idx="824">
                  <c:v>227</c:v>
                </c:pt>
                <c:pt idx="825">
                  <c:v>232</c:v>
                </c:pt>
                <c:pt idx="826">
                  <c:v>218</c:v>
                </c:pt>
                <c:pt idx="827">
                  <c:v>225</c:v>
                </c:pt>
                <c:pt idx="828">
                  <c:v>222</c:v>
                </c:pt>
                <c:pt idx="829">
                  <c:v>205</c:v>
                </c:pt>
                <c:pt idx="830">
                  <c:v>237</c:v>
                </c:pt>
                <c:pt idx="831">
                  <c:v>220</c:v>
                </c:pt>
                <c:pt idx="832">
                  <c:v>226</c:v>
                </c:pt>
                <c:pt idx="833">
                  <c:v>232</c:v>
                </c:pt>
                <c:pt idx="834">
                  <c:v>219</c:v>
                </c:pt>
                <c:pt idx="835">
                  <c:v>232</c:v>
                </c:pt>
                <c:pt idx="836">
                  <c:v>210</c:v>
                </c:pt>
                <c:pt idx="837">
                  <c:v>234</c:v>
                </c:pt>
                <c:pt idx="838">
                  <c:v>228</c:v>
                </c:pt>
                <c:pt idx="839">
                  <c:v>220</c:v>
                </c:pt>
                <c:pt idx="840">
                  <c:v>239</c:v>
                </c:pt>
                <c:pt idx="841">
                  <c:v>238</c:v>
                </c:pt>
                <c:pt idx="842">
                  <c:v>245</c:v>
                </c:pt>
                <c:pt idx="843">
                  <c:v>246</c:v>
                </c:pt>
                <c:pt idx="844">
                  <c:v>239</c:v>
                </c:pt>
                <c:pt idx="845">
                  <c:v>240</c:v>
                </c:pt>
                <c:pt idx="846">
                  <c:v>248</c:v>
                </c:pt>
                <c:pt idx="847">
                  <c:v>228</c:v>
                </c:pt>
                <c:pt idx="848">
                  <c:v>232</c:v>
                </c:pt>
                <c:pt idx="849">
                  <c:v>237</c:v>
                </c:pt>
                <c:pt idx="850">
                  <c:v>220</c:v>
                </c:pt>
                <c:pt idx="851">
                  <c:v>229</c:v>
                </c:pt>
                <c:pt idx="852">
                  <c:v>235</c:v>
                </c:pt>
                <c:pt idx="853">
                  <c:v>213</c:v>
                </c:pt>
                <c:pt idx="854">
                  <c:v>265</c:v>
                </c:pt>
                <c:pt idx="855">
                  <c:v>271</c:v>
                </c:pt>
                <c:pt idx="856">
                  <c:v>279</c:v>
                </c:pt>
                <c:pt idx="857">
                  <c:v>263</c:v>
                </c:pt>
                <c:pt idx="858">
                  <c:v>288</c:v>
                </c:pt>
                <c:pt idx="859">
                  <c:v>270</c:v>
                </c:pt>
                <c:pt idx="860">
                  <c:v>269</c:v>
                </c:pt>
                <c:pt idx="861">
                  <c:v>275</c:v>
                </c:pt>
                <c:pt idx="862">
                  <c:v>285</c:v>
                </c:pt>
                <c:pt idx="863">
                  <c:v>270</c:v>
                </c:pt>
                <c:pt idx="864">
                  <c:v>285</c:v>
                </c:pt>
                <c:pt idx="865">
                  <c:v>264</c:v>
                </c:pt>
                <c:pt idx="866">
                  <c:v>264</c:v>
                </c:pt>
                <c:pt idx="867">
                  <c:v>267</c:v>
                </c:pt>
                <c:pt idx="868">
                  <c:v>278</c:v>
                </c:pt>
                <c:pt idx="869">
                  <c:v>253</c:v>
                </c:pt>
                <c:pt idx="870">
                  <c:v>255</c:v>
                </c:pt>
                <c:pt idx="871">
                  <c:v>257</c:v>
                </c:pt>
                <c:pt idx="872">
                  <c:v>261</c:v>
                </c:pt>
                <c:pt idx="873">
                  <c:v>264</c:v>
                </c:pt>
                <c:pt idx="874">
                  <c:v>246</c:v>
                </c:pt>
                <c:pt idx="875">
                  <c:v>258</c:v>
                </c:pt>
                <c:pt idx="876">
                  <c:v>250</c:v>
                </c:pt>
                <c:pt idx="877">
                  <c:v>269</c:v>
                </c:pt>
                <c:pt idx="878">
                  <c:v>262</c:v>
                </c:pt>
                <c:pt idx="879">
                  <c:v>257</c:v>
                </c:pt>
                <c:pt idx="880">
                  <c:v>245</c:v>
                </c:pt>
                <c:pt idx="881">
                  <c:v>248</c:v>
                </c:pt>
                <c:pt idx="882">
                  <c:v>253</c:v>
                </c:pt>
                <c:pt idx="883">
                  <c:v>246</c:v>
                </c:pt>
                <c:pt idx="884">
                  <c:v>267</c:v>
                </c:pt>
                <c:pt idx="885">
                  <c:v>262</c:v>
                </c:pt>
                <c:pt idx="886">
                  <c:v>280</c:v>
                </c:pt>
                <c:pt idx="887">
                  <c:v>267</c:v>
                </c:pt>
                <c:pt idx="888">
                  <c:v>265</c:v>
                </c:pt>
                <c:pt idx="889">
                  <c:v>270</c:v>
                </c:pt>
                <c:pt idx="890">
                  <c:v>263</c:v>
                </c:pt>
                <c:pt idx="891">
                  <c:v>261</c:v>
                </c:pt>
                <c:pt idx="892">
                  <c:v>274</c:v>
                </c:pt>
                <c:pt idx="893">
                  <c:v>252</c:v>
                </c:pt>
                <c:pt idx="894">
                  <c:v>256</c:v>
                </c:pt>
                <c:pt idx="895">
                  <c:v>265</c:v>
                </c:pt>
                <c:pt idx="896">
                  <c:v>247</c:v>
                </c:pt>
                <c:pt idx="897">
                  <c:v>243</c:v>
                </c:pt>
                <c:pt idx="898">
                  <c:v>244</c:v>
                </c:pt>
                <c:pt idx="899">
                  <c:v>255</c:v>
                </c:pt>
                <c:pt idx="900">
                  <c:v>214</c:v>
                </c:pt>
                <c:pt idx="901">
                  <c:v>243</c:v>
                </c:pt>
                <c:pt idx="902">
                  <c:v>236</c:v>
                </c:pt>
                <c:pt idx="903">
                  <c:v>262</c:v>
                </c:pt>
                <c:pt idx="904">
                  <c:v>248</c:v>
                </c:pt>
                <c:pt idx="905">
                  <c:v>231</c:v>
                </c:pt>
                <c:pt idx="906">
                  <c:v>263</c:v>
                </c:pt>
                <c:pt idx="907">
                  <c:v>267</c:v>
                </c:pt>
                <c:pt idx="908">
                  <c:v>274</c:v>
                </c:pt>
                <c:pt idx="909">
                  <c:v>272</c:v>
                </c:pt>
                <c:pt idx="910">
                  <c:v>254</c:v>
                </c:pt>
                <c:pt idx="911">
                  <c:v>274</c:v>
                </c:pt>
                <c:pt idx="912">
                  <c:v>265</c:v>
                </c:pt>
                <c:pt idx="913">
                  <c:v>260</c:v>
                </c:pt>
                <c:pt idx="914">
                  <c:v>267</c:v>
                </c:pt>
                <c:pt idx="915">
                  <c:v>259</c:v>
                </c:pt>
                <c:pt idx="916">
                  <c:v>280</c:v>
                </c:pt>
                <c:pt idx="917">
                  <c:v>300</c:v>
                </c:pt>
                <c:pt idx="918">
                  <c:v>282</c:v>
                </c:pt>
                <c:pt idx="919">
                  <c:v>284</c:v>
                </c:pt>
                <c:pt idx="920">
                  <c:v>282</c:v>
                </c:pt>
                <c:pt idx="921">
                  <c:v>303</c:v>
                </c:pt>
                <c:pt idx="922">
                  <c:v>301</c:v>
                </c:pt>
                <c:pt idx="923">
                  <c:v>297</c:v>
                </c:pt>
                <c:pt idx="924">
                  <c:v>307</c:v>
                </c:pt>
                <c:pt idx="925">
                  <c:v>305</c:v>
                </c:pt>
                <c:pt idx="926">
                  <c:v>290</c:v>
                </c:pt>
                <c:pt idx="927">
                  <c:v>298</c:v>
                </c:pt>
                <c:pt idx="928">
                  <c:v>280</c:v>
                </c:pt>
                <c:pt idx="929">
                  <c:v>301</c:v>
                </c:pt>
                <c:pt idx="930">
                  <c:v>277</c:v>
                </c:pt>
                <c:pt idx="931">
                  <c:v>283</c:v>
                </c:pt>
                <c:pt idx="932">
                  <c:v>280</c:v>
                </c:pt>
                <c:pt idx="933">
                  <c:v>280</c:v>
                </c:pt>
                <c:pt idx="934">
                  <c:v>249</c:v>
                </c:pt>
                <c:pt idx="935">
                  <c:v>267</c:v>
                </c:pt>
                <c:pt idx="936">
                  <c:v>290</c:v>
                </c:pt>
                <c:pt idx="937">
                  <c:v>253</c:v>
                </c:pt>
                <c:pt idx="938">
                  <c:v>279</c:v>
                </c:pt>
                <c:pt idx="939">
                  <c:v>280</c:v>
                </c:pt>
                <c:pt idx="940">
                  <c:v>265</c:v>
                </c:pt>
                <c:pt idx="941">
                  <c:v>281</c:v>
                </c:pt>
                <c:pt idx="942">
                  <c:v>268</c:v>
                </c:pt>
                <c:pt idx="943">
                  <c:v>268</c:v>
                </c:pt>
                <c:pt idx="944">
                  <c:v>285</c:v>
                </c:pt>
                <c:pt idx="945">
                  <c:v>281</c:v>
                </c:pt>
                <c:pt idx="946">
                  <c:v>281</c:v>
                </c:pt>
                <c:pt idx="947">
                  <c:v>269</c:v>
                </c:pt>
                <c:pt idx="948">
                  <c:v>289</c:v>
                </c:pt>
                <c:pt idx="949">
                  <c:v>294</c:v>
                </c:pt>
                <c:pt idx="950">
                  <c:v>287</c:v>
                </c:pt>
                <c:pt idx="951">
                  <c:v>281</c:v>
                </c:pt>
                <c:pt idx="952">
                  <c:v>283</c:v>
                </c:pt>
                <c:pt idx="953">
                  <c:v>293</c:v>
                </c:pt>
                <c:pt idx="954">
                  <c:v>306</c:v>
                </c:pt>
                <c:pt idx="955">
                  <c:v>295</c:v>
                </c:pt>
                <c:pt idx="956">
                  <c:v>295</c:v>
                </c:pt>
                <c:pt idx="957">
                  <c:v>308</c:v>
                </c:pt>
                <c:pt idx="958">
                  <c:v>309</c:v>
                </c:pt>
                <c:pt idx="959">
                  <c:v>282</c:v>
                </c:pt>
                <c:pt idx="960">
                  <c:v>289</c:v>
                </c:pt>
                <c:pt idx="961">
                  <c:v>311</c:v>
                </c:pt>
                <c:pt idx="962">
                  <c:v>287</c:v>
                </c:pt>
                <c:pt idx="963">
                  <c:v>276</c:v>
                </c:pt>
                <c:pt idx="964">
                  <c:v>291</c:v>
                </c:pt>
                <c:pt idx="965">
                  <c:v>274</c:v>
                </c:pt>
                <c:pt idx="966">
                  <c:v>264</c:v>
                </c:pt>
                <c:pt idx="967">
                  <c:v>293</c:v>
                </c:pt>
                <c:pt idx="968">
                  <c:v>276</c:v>
                </c:pt>
                <c:pt idx="969">
                  <c:v>273</c:v>
                </c:pt>
                <c:pt idx="970">
                  <c:v>274</c:v>
                </c:pt>
                <c:pt idx="971">
                  <c:v>248</c:v>
                </c:pt>
                <c:pt idx="972">
                  <c:v>269</c:v>
                </c:pt>
                <c:pt idx="973">
                  <c:v>273</c:v>
                </c:pt>
                <c:pt idx="974">
                  <c:v>263</c:v>
                </c:pt>
                <c:pt idx="975">
                  <c:v>272</c:v>
                </c:pt>
                <c:pt idx="976">
                  <c:v>252</c:v>
                </c:pt>
                <c:pt idx="977">
                  <c:v>290</c:v>
                </c:pt>
                <c:pt idx="978">
                  <c:v>265</c:v>
                </c:pt>
                <c:pt idx="979">
                  <c:v>270</c:v>
                </c:pt>
                <c:pt idx="980">
                  <c:v>275</c:v>
                </c:pt>
                <c:pt idx="981">
                  <c:v>267</c:v>
                </c:pt>
                <c:pt idx="982">
                  <c:v>283</c:v>
                </c:pt>
                <c:pt idx="983">
                  <c:v>258</c:v>
                </c:pt>
                <c:pt idx="984">
                  <c:v>272</c:v>
                </c:pt>
                <c:pt idx="985">
                  <c:v>276</c:v>
                </c:pt>
                <c:pt idx="986">
                  <c:v>282</c:v>
                </c:pt>
                <c:pt idx="987">
                  <c:v>256</c:v>
                </c:pt>
                <c:pt idx="988">
                  <c:v>246</c:v>
                </c:pt>
                <c:pt idx="989">
                  <c:v>250</c:v>
                </c:pt>
                <c:pt idx="990">
                  <c:v>249</c:v>
                </c:pt>
                <c:pt idx="991">
                  <c:v>271</c:v>
                </c:pt>
                <c:pt idx="992">
                  <c:v>272</c:v>
                </c:pt>
                <c:pt idx="993">
                  <c:v>280</c:v>
                </c:pt>
                <c:pt idx="994">
                  <c:v>265</c:v>
                </c:pt>
                <c:pt idx="995">
                  <c:v>267</c:v>
                </c:pt>
                <c:pt idx="996">
                  <c:v>267</c:v>
                </c:pt>
                <c:pt idx="997">
                  <c:v>286</c:v>
                </c:pt>
                <c:pt idx="998">
                  <c:v>256</c:v>
                </c:pt>
                <c:pt idx="999">
                  <c:v>249</c:v>
                </c:pt>
                <c:pt idx="1000">
                  <c:v>254</c:v>
                </c:pt>
                <c:pt idx="1001">
                  <c:v>270</c:v>
                </c:pt>
                <c:pt idx="1002">
                  <c:v>257</c:v>
                </c:pt>
                <c:pt idx="1003">
                  <c:v>267</c:v>
                </c:pt>
                <c:pt idx="1004">
                  <c:v>292</c:v>
                </c:pt>
                <c:pt idx="1005">
                  <c:v>274</c:v>
                </c:pt>
                <c:pt idx="1006">
                  <c:v>268</c:v>
                </c:pt>
                <c:pt idx="1007">
                  <c:v>283</c:v>
                </c:pt>
                <c:pt idx="1008">
                  <c:v>277</c:v>
                </c:pt>
                <c:pt idx="1009">
                  <c:v>254</c:v>
                </c:pt>
                <c:pt idx="1010">
                  <c:v>269</c:v>
                </c:pt>
                <c:pt idx="1011">
                  <c:v>262</c:v>
                </c:pt>
                <c:pt idx="1012">
                  <c:v>267</c:v>
                </c:pt>
                <c:pt idx="1013">
                  <c:v>264</c:v>
                </c:pt>
                <c:pt idx="1014">
                  <c:v>269</c:v>
                </c:pt>
                <c:pt idx="1015">
                  <c:v>258</c:v>
                </c:pt>
                <c:pt idx="1016">
                  <c:v>273</c:v>
                </c:pt>
                <c:pt idx="1017">
                  <c:v>252</c:v>
                </c:pt>
                <c:pt idx="1018">
                  <c:v>277</c:v>
                </c:pt>
                <c:pt idx="1019">
                  <c:v>271</c:v>
                </c:pt>
                <c:pt idx="1020">
                  <c:v>259</c:v>
                </c:pt>
                <c:pt idx="1021">
                  <c:v>273</c:v>
                </c:pt>
                <c:pt idx="1022">
                  <c:v>263</c:v>
                </c:pt>
                <c:pt idx="1023">
                  <c:v>253</c:v>
                </c:pt>
                <c:pt idx="1024">
                  <c:v>254</c:v>
                </c:pt>
                <c:pt idx="1025">
                  <c:v>269</c:v>
                </c:pt>
                <c:pt idx="1026">
                  <c:v>272</c:v>
                </c:pt>
                <c:pt idx="1027">
                  <c:v>257</c:v>
                </c:pt>
                <c:pt idx="1028">
                  <c:v>264</c:v>
                </c:pt>
                <c:pt idx="1029">
                  <c:v>255</c:v>
                </c:pt>
                <c:pt idx="1030">
                  <c:v>245</c:v>
                </c:pt>
                <c:pt idx="1031">
                  <c:v>251</c:v>
                </c:pt>
                <c:pt idx="1032">
                  <c:v>241</c:v>
                </c:pt>
                <c:pt idx="1033">
                  <c:v>254</c:v>
                </c:pt>
                <c:pt idx="1034">
                  <c:v>237</c:v>
                </c:pt>
                <c:pt idx="1035">
                  <c:v>243</c:v>
                </c:pt>
                <c:pt idx="1036">
                  <c:v>249</c:v>
                </c:pt>
                <c:pt idx="1037">
                  <c:v>229</c:v>
                </c:pt>
                <c:pt idx="1038">
                  <c:v>240</c:v>
                </c:pt>
                <c:pt idx="1039">
                  <c:v>231</c:v>
                </c:pt>
                <c:pt idx="1040">
                  <c:v>233</c:v>
                </c:pt>
                <c:pt idx="1041">
                  <c:v>227</c:v>
                </c:pt>
                <c:pt idx="1042">
                  <c:v>246</c:v>
                </c:pt>
                <c:pt idx="1043">
                  <c:v>231</c:v>
                </c:pt>
                <c:pt idx="1044">
                  <c:v>238</c:v>
                </c:pt>
                <c:pt idx="1045">
                  <c:v>226</c:v>
                </c:pt>
                <c:pt idx="1046">
                  <c:v>232</c:v>
                </c:pt>
                <c:pt idx="1047">
                  <c:v>233</c:v>
                </c:pt>
                <c:pt idx="1048">
                  <c:v>230</c:v>
                </c:pt>
                <c:pt idx="1049">
                  <c:v>226</c:v>
                </c:pt>
                <c:pt idx="1050">
                  <c:v>229</c:v>
                </c:pt>
                <c:pt idx="1051">
                  <c:v>231</c:v>
                </c:pt>
                <c:pt idx="1052">
                  <c:v>232</c:v>
                </c:pt>
                <c:pt idx="1053">
                  <c:v>237</c:v>
                </c:pt>
                <c:pt idx="1054">
                  <c:v>227</c:v>
                </c:pt>
                <c:pt idx="1055">
                  <c:v>243</c:v>
                </c:pt>
                <c:pt idx="1056">
                  <c:v>237</c:v>
                </c:pt>
                <c:pt idx="1057">
                  <c:v>253</c:v>
                </c:pt>
                <c:pt idx="1058">
                  <c:v>260</c:v>
                </c:pt>
                <c:pt idx="1059">
                  <c:v>241</c:v>
                </c:pt>
                <c:pt idx="1060">
                  <c:v>238</c:v>
                </c:pt>
                <c:pt idx="1061">
                  <c:v>235</c:v>
                </c:pt>
                <c:pt idx="1062">
                  <c:v>231</c:v>
                </c:pt>
                <c:pt idx="1063">
                  <c:v>235</c:v>
                </c:pt>
                <c:pt idx="1064">
                  <c:v>233</c:v>
                </c:pt>
                <c:pt idx="1065">
                  <c:v>254</c:v>
                </c:pt>
                <c:pt idx="1066">
                  <c:v>254</c:v>
                </c:pt>
                <c:pt idx="1067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B-4522-A40A-3B0972D0B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47624"/>
        <c:axId val="1130550576"/>
      </c:scatterChart>
      <c:valAx>
        <c:axId val="113054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50576"/>
        <c:crosses val="autoZero"/>
        <c:crossBetween val="midCat"/>
      </c:valAx>
      <c:valAx>
        <c:axId val="11305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54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8</xdr:row>
      <xdr:rowOff>57150</xdr:rowOff>
    </xdr:from>
    <xdr:to>
      <xdr:col>9</xdr:col>
      <xdr:colOff>1234440</xdr:colOff>
      <xdr:row>18</xdr:row>
      <xdr:rowOff>91440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FC3433-19F7-4DA0-82B9-173731DA5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18</xdr:row>
      <xdr:rowOff>160020</xdr:rowOff>
    </xdr:from>
    <xdr:to>
      <xdr:col>9</xdr:col>
      <xdr:colOff>1234440</xdr:colOff>
      <xdr:row>28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73F8629-5939-46FC-B7BE-E60D189B7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1272540</xdr:colOff>
      <xdr:row>8</xdr:row>
      <xdr:rowOff>76200</xdr:rowOff>
    </xdr:from>
    <xdr:to>
      <xdr:col>11</xdr:col>
      <xdr:colOff>1363980</xdr:colOff>
      <xdr:row>18</xdr:row>
      <xdr:rowOff>91440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CAB0238-5792-48AC-8878-D7313EBA1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1295400</xdr:colOff>
      <xdr:row>18</xdr:row>
      <xdr:rowOff>144780</xdr:rowOff>
    </xdr:from>
    <xdr:to>
      <xdr:col>11</xdr:col>
      <xdr:colOff>1409700</xdr:colOff>
      <xdr:row>27</xdr:row>
      <xdr:rowOff>175260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408B0BF-FD3C-4416-9DAA-DB1098AFB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1432560</xdr:colOff>
      <xdr:row>8</xdr:row>
      <xdr:rowOff>106680</xdr:rowOff>
    </xdr:from>
    <xdr:to>
      <xdr:col>15</xdr:col>
      <xdr:colOff>518160</xdr:colOff>
      <xdr:row>19</xdr:row>
      <xdr:rowOff>76200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1A7FA0BE-1A5F-4951-910F-0DB9B8CA7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1C640622-E6B6-4B31-94B6-ADE480A438A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05C86E-304C-41FF-B8C5-503D0F210BF7}" name="parameters_com" displayName="parameters_com" ref="A1:F1069" tableType="queryTable" totalsRowShown="0">
  <autoFilter ref="A1:F1069" xr:uid="{5B8A50AF-C6A2-4A52-BF42-315CB70507F6}"/>
  <tableColumns count="6">
    <tableColumn id="1" xr3:uid="{C0C33F7B-3BF5-4A36-BB9A-9DFDF8908EEB}" uniqueName="1" name="Column1" queryTableFieldId="1"/>
    <tableColumn id="2" xr3:uid="{91C5258F-A02C-408B-AF4D-BD850027F645}" uniqueName="2" name="Dane 1" queryTableFieldId="2"/>
    <tableColumn id="3" xr3:uid="{806AA41D-F470-4799-8401-F06B4041BFFC}" uniqueName="3" name="Dane 2" queryTableFieldId="3"/>
    <tableColumn id="4" xr3:uid="{7F7EE44C-8F8B-4E69-913D-1B4E100AC0D3}" uniqueName="4" name="Dane 3" queryTableFieldId="4"/>
    <tableColumn id="5" xr3:uid="{764B135E-3722-49D6-84FF-7C3FB302B680}" uniqueName="5" name="Dane 4" queryTableFieldId="5"/>
    <tableColumn id="6" xr3:uid="{7BA82345-3F7B-4152-AECB-2464B794C5B9}" uniqueName="6" name="Dane 5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37DA-D077-4E1F-99BB-467C3812C42E}">
  <dimension ref="A1:M1069"/>
  <sheetViews>
    <sheetView tabSelected="1" topLeftCell="D1" workbookViewId="0">
      <selection activeCell="I5" sqref="I5"/>
    </sheetView>
  </sheetViews>
  <sheetFormatPr defaultRowHeight="14.4" x14ac:dyDescent="0.3"/>
  <cols>
    <col min="1" max="1" width="10.77734375" bestFit="1" customWidth="1"/>
    <col min="2" max="5" width="12" bestFit="1" customWidth="1"/>
    <col min="6" max="6" width="10.77734375" bestFit="1" customWidth="1"/>
    <col min="7" max="7" width="3.109375" customWidth="1"/>
    <col min="8" max="8" width="9.109375" customWidth="1"/>
    <col min="9" max="13" width="24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3">
      <c r="A2">
        <v>1</v>
      </c>
      <c r="B2">
        <v>40.13548238318689</v>
      </c>
      <c r="C2">
        <v>38.907196226823615</v>
      </c>
      <c r="D2">
        <v>52.794774331904406</v>
      </c>
      <c r="E2">
        <v>152.87581405602182</v>
      </c>
      <c r="F2">
        <v>260</v>
      </c>
      <c r="H2" t="s">
        <v>6</v>
      </c>
      <c r="I2">
        <f>SUM(parameters_com[Dane 1])</f>
        <v>41525.122886756821</v>
      </c>
      <c r="J2">
        <f>SUM(parameters_com[Dane 2])</f>
        <v>41247.624638075329</v>
      </c>
      <c r="K2">
        <f>SUM(parameters_com[Dane 3])</f>
        <v>54458.216609871874</v>
      </c>
      <c r="L2">
        <f>SUM(parameters_com[Dane 4])</f>
        <v>166210.21956291571</v>
      </c>
      <c r="M2">
        <f>SUM(parameters_com[Dane 5])</f>
        <v>277221</v>
      </c>
    </row>
    <row r="3" spans="1:13" x14ac:dyDescent="0.3">
      <c r="A3">
        <v>2</v>
      </c>
      <c r="B3">
        <v>41.695409280594916</v>
      </c>
      <c r="C3">
        <v>40.958262194828436</v>
      </c>
      <c r="D3">
        <v>53.354472307312946</v>
      </c>
      <c r="E3">
        <v>155.82281007202698</v>
      </c>
      <c r="F3">
        <v>236</v>
      </c>
      <c r="H3" t="s">
        <v>7</v>
      </c>
      <c r="I3">
        <f>AVERAGE(parameters_com[Dane 1])</f>
        <v>38.881201204828486</v>
      </c>
      <c r="J3">
        <f>AVERAGE(parameters_com[Dane 2])</f>
        <v>38.621371383965666</v>
      </c>
      <c r="K3">
        <f>AVERAGE(parameters_com[Dane 3])</f>
        <v>50.990839522351941</v>
      </c>
      <c r="L3">
        <f>AVERAGE(parameters_com[Dane 4])</f>
        <v>155.62754640722446</v>
      </c>
      <c r="M3">
        <f>AVERAGE(parameters_com[Dane 5])</f>
        <v>259.57022471910113</v>
      </c>
    </row>
    <row r="4" spans="1:13" x14ac:dyDescent="0.3">
      <c r="A4">
        <v>3</v>
      </c>
      <c r="B4">
        <v>44.952605577159794</v>
      </c>
      <c r="C4">
        <v>40.791447742064776</v>
      </c>
      <c r="D4">
        <v>54.621438518150377</v>
      </c>
      <c r="E4">
        <v>154.98786399557474</v>
      </c>
      <c r="F4">
        <v>235</v>
      </c>
      <c r="H4" t="s">
        <v>8</v>
      </c>
      <c r="I4">
        <f>STDEV(parameters_com[Dane 1])</f>
        <v>4.0146377725260267</v>
      </c>
      <c r="J4">
        <f>STDEV(parameters_com[Dane 2])</f>
        <v>2.6254333817802769</v>
      </c>
      <c r="K4">
        <f>STDEV(parameters_com[Dane 3])</f>
        <v>2.4120211729334478</v>
      </c>
      <c r="L4">
        <f>STDEV(parameters_com[Dane 4])</f>
        <v>2.2529088699529876</v>
      </c>
      <c r="M4">
        <f>STDEV(parameters_com[Dane 5])</f>
        <v>23.980774343081244</v>
      </c>
    </row>
    <row r="5" spans="1:13" x14ac:dyDescent="0.3">
      <c r="A5">
        <v>4</v>
      </c>
      <c r="B5">
        <v>42.331011898723837</v>
      </c>
      <c r="C5">
        <v>39.130132219016026</v>
      </c>
      <c r="D5">
        <v>53.616821321109974</v>
      </c>
      <c r="E5">
        <v>156.71265526055026</v>
      </c>
      <c r="F5">
        <v>239</v>
      </c>
      <c r="H5" t="s">
        <v>9</v>
      </c>
      <c r="I5">
        <f>VAR(parameters_com[Dane 1])</f>
        <v>16.117316444592738</v>
      </c>
      <c r="J5">
        <f>VAR(parameters_com[Dane 2])</f>
        <v>6.8929004421662219</v>
      </c>
      <c r="K5">
        <f>VAR(parameters_com[Dane 3])</f>
        <v>5.8178461386792444</v>
      </c>
      <c r="L5">
        <f>VAR(parameters_com[Dane 4])</f>
        <v>5.0755983763128469</v>
      </c>
      <c r="M5">
        <f>VAR(parameters_com[Dane 5])</f>
        <v>575.07753809378369</v>
      </c>
    </row>
    <row r="6" spans="1:13" x14ac:dyDescent="0.3">
      <c r="A6">
        <v>5</v>
      </c>
      <c r="B6">
        <v>41.310294130208774</v>
      </c>
      <c r="C6">
        <v>39.104916897233416</v>
      </c>
      <c r="D6">
        <v>52.289337704745968</v>
      </c>
      <c r="E6">
        <v>155.06021543498989</v>
      </c>
      <c r="F6">
        <v>234</v>
      </c>
      <c r="H6" t="s">
        <v>10</v>
      </c>
      <c r="I6">
        <f>MAX(parameters_com[Dane 1])</f>
        <v>50.165970481471469</v>
      </c>
      <c r="J6">
        <f>MAX(parameters_com[Dane 2])</f>
        <v>46.417228945114339</v>
      </c>
      <c r="K6">
        <f>MAX(parameters_com[Dane 3])</f>
        <v>57.591104709470223</v>
      </c>
      <c r="L6">
        <f>MAX(parameters_com[Dane 4])</f>
        <v>163.11155334093499</v>
      </c>
      <c r="M6">
        <f>MAX(parameters_com[Dane 5])</f>
        <v>327</v>
      </c>
    </row>
    <row r="7" spans="1:13" x14ac:dyDescent="0.3">
      <c r="A7">
        <v>6</v>
      </c>
      <c r="B7">
        <v>40.42448925157337</v>
      </c>
      <c r="C7">
        <v>37.859351251522043</v>
      </c>
      <c r="D7">
        <v>51.534582375415184</v>
      </c>
      <c r="E7">
        <v>155.05480239382433</v>
      </c>
      <c r="F7">
        <v>242</v>
      </c>
      <c r="H7" t="s">
        <v>11</v>
      </c>
      <c r="I7">
        <f>MIN(parameters_com[Dane 1])</f>
        <v>31.10483724042648</v>
      </c>
      <c r="J7">
        <f>MIN(parameters_com[Dane 2])</f>
        <v>32.642792177785608</v>
      </c>
      <c r="K7">
        <f>MIN(parameters_com[Dane 3])</f>
        <v>43.465751963247946</v>
      </c>
      <c r="L7">
        <f>MIN(parameters_com[Dane 4])</f>
        <v>149.54030720488038</v>
      </c>
      <c r="M7">
        <f>MIN(parameters_com[Dane 5])</f>
        <v>203</v>
      </c>
    </row>
    <row r="8" spans="1:13" x14ac:dyDescent="0.3">
      <c r="A8">
        <v>7</v>
      </c>
      <c r="B8">
        <v>40.081395583388137</v>
      </c>
      <c r="C8">
        <v>37.513670030757375</v>
      </c>
      <c r="D8">
        <v>51.867239234079449</v>
      </c>
      <c r="E8">
        <v>157.69154076600202</v>
      </c>
      <c r="F8">
        <v>249</v>
      </c>
      <c r="H8" t="s">
        <v>12</v>
      </c>
      <c r="I8">
        <f>MEDIAN(parameters_com[Dane 1])</f>
        <v>39.238776368767972</v>
      </c>
      <c r="J8">
        <f>MEDIAN(parameters_com[Dane 2])</f>
        <v>38.587661131811259</v>
      </c>
      <c r="K8">
        <f>MEDIAN(parameters_com[Dane 3])</f>
        <v>51.192763753059907</v>
      </c>
      <c r="L8">
        <f>MEDIAN(parameters_com[Dane 4])</f>
        <v>155.49685701474095</v>
      </c>
      <c r="M8">
        <f>MEDIAN(parameters_com[Dane 5])</f>
        <v>259</v>
      </c>
    </row>
    <row r="9" spans="1:13" x14ac:dyDescent="0.3">
      <c r="A9">
        <v>8</v>
      </c>
      <c r="B9">
        <v>41.059560306905489</v>
      </c>
      <c r="C9">
        <v>39.976574698680899</v>
      </c>
      <c r="D9">
        <v>53.444635340374077</v>
      </c>
      <c r="E9">
        <v>156.470689603105</v>
      </c>
      <c r="F9">
        <v>262</v>
      </c>
    </row>
    <row r="10" spans="1:13" x14ac:dyDescent="0.3">
      <c r="A10">
        <v>9</v>
      </c>
      <c r="B10">
        <v>39.79970734954712</v>
      </c>
      <c r="C10">
        <v>37.322932529924117</v>
      </c>
      <c r="D10">
        <v>51.336384064857668</v>
      </c>
      <c r="E10">
        <v>157.13647092660162</v>
      </c>
      <c r="F10">
        <v>253</v>
      </c>
    </row>
    <row r="11" spans="1:13" x14ac:dyDescent="0.3">
      <c r="A11">
        <v>10</v>
      </c>
      <c r="B11">
        <v>40.300313758083803</v>
      </c>
      <c r="C11">
        <v>37.471122551938052</v>
      </c>
      <c r="D11">
        <v>51.832963326601821</v>
      </c>
      <c r="E11">
        <v>157.70407907678873</v>
      </c>
      <c r="F11">
        <v>250</v>
      </c>
    </row>
    <row r="12" spans="1:13" x14ac:dyDescent="0.3">
      <c r="A12">
        <v>11</v>
      </c>
      <c r="B12">
        <v>40.614439279071298</v>
      </c>
      <c r="C12">
        <v>38.075064047494173</v>
      </c>
      <c r="D12">
        <v>50.616294440760903</v>
      </c>
      <c r="E12">
        <v>155.41449600313496</v>
      </c>
      <c r="F12">
        <v>257</v>
      </c>
    </row>
    <row r="13" spans="1:13" x14ac:dyDescent="0.3">
      <c r="A13">
        <v>12</v>
      </c>
      <c r="B13">
        <v>42.850381693449542</v>
      </c>
      <c r="C13">
        <v>38.728860961873778</v>
      </c>
      <c r="D13">
        <v>53.017779347316285</v>
      </c>
      <c r="E13">
        <v>156.68173647284723</v>
      </c>
      <c r="F13">
        <v>276</v>
      </c>
    </row>
    <row r="14" spans="1:13" x14ac:dyDescent="0.3">
      <c r="A14">
        <v>13</v>
      </c>
      <c r="B14">
        <v>44.21460431463872</v>
      </c>
      <c r="C14">
        <v>40.240164843329453</v>
      </c>
      <c r="D14">
        <v>54.419654620370586</v>
      </c>
      <c r="E14">
        <v>156.39591663061142</v>
      </c>
      <c r="F14">
        <v>281</v>
      </c>
    </row>
    <row r="15" spans="1:13" x14ac:dyDescent="0.3">
      <c r="A15">
        <v>14</v>
      </c>
      <c r="B15">
        <v>45.887716065817877</v>
      </c>
      <c r="C15">
        <v>39.725339488680547</v>
      </c>
      <c r="D15">
        <v>54.151655204774528</v>
      </c>
      <c r="E15">
        <v>159.98700786591652</v>
      </c>
      <c r="F15">
        <v>273</v>
      </c>
    </row>
    <row r="16" spans="1:13" x14ac:dyDescent="0.3">
      <c r="A16">
        <v>15</v>
      </c>
      <c r="B16">
        <v>48.672679897694188</v>
      </c>
      <c r="C16">
        <v>42.301661210640276</v>
      </c>
      <c r="D16">
        <v>54.330813298162838</v>
      </c>
      <c r="E16">
        <v>156.77141704981395</v>
      </c>
      <c r="F16">
        <v>255</v>
      </c>
    </row>
    <row r="17" spans="1:6" x14ac:dyDescent="0.3">
      <c r="A17">
        <v>16</v>
      </c>
      <c r="B17">
        <v>45.798136519319556</v>
      </c>
      <c r="C17">
        <v>39.686638635489174</v>
      </c>
      <c r="D17">
        <v>52.919476530277805</v>
      </c>
      <c r="E17">
        <v>156.46579778954663</v>
      </c>
      <c r="F17">
        <v>259</v>
      </c>
    </row>
    <row r="18" spans="1:6" x14ac:dyDescent="0.3">
      <c r="A18">
        <v>17</v>
      </c>
      <c r="B18">
        <v>46.153560501372851</v>
      </c>
      <c r="C18">
        <v>40.426767550919656</v>
      </c>
      <c r="D18">
        <v>53.123503917571874</v>
      </c>
      <c r="E18">
        <v>157.52461392900662</v>
      </c>
      <c r="F18">
        <v>268</v>
      </c>
    </row>
    <row r="19" spans="1:6" x14ac:dyDescent="0.3">
      <c r="A19">
        <v>18</v>
      </c>
      <c r="B19">
        <v>41.772151590710756</v>
      </c>
      <c r="C19">
        <v>38.865671799043589</v>
      </c>
      <c r="D19">
        <v>52.722321339844314</v>
      </c>
      <c r="E19">
        <v>156.37943538003501</v>
      </c>
      <c r="F19">
        <v>259</v>
      </c>
    </row>
    <row r="20" spans="1:6" x14ac:dyDescent="0.3">
      <c r="A20">
        <v>19</v>
      </c>
      <c r="B20">
        <v>39.876742685228756</v>
      </c>
      <c r="C20">
        <v>37.976919090558518</v>
      </c>
      <c r="D20">
        <v>52.1860926852153</v>
      </c>
      <c r="E20">
        <v>156.94895666547171</v>
      </c>
      <c r="F20">
        <v>254</v>
      </c>
    </row>
    <row r="21" spans="1:6" x14ac:dyDescent="0.3">
      <c r="A21">
        <v>20</v>
      </c>
      <c r="B21">
        <v>39.758075334462625</v>
      </c>
      <c r="C21">
        <v>37.586596339121719</v>
      </c>
      <c r="D21">
        <v>52.052319550151459</v>
      </c>
      <c r="E21">
        <v>153.74915685518857</v>
      </c>
      <c r="F21">
        <v>260</v>
      </c>
    </row>
    <row r="22" spans="1:6" x14ac:dyDescent="0.3">
      <c r="A22">
        <v>21</v>
      </c>
      <c r="B22">
        <v>39.987251512531351</v>
      </c>
      <c r="C22">
        <v>36.724640047893921</v>
      </c>
      <c r="D22">
        <v>50.703203932492137</v>
      </c>
      <c r="E22">
        <v>157.42970117705079</v>
      </c>
      <c r="F22">
        <v>268</v>
      </c>
    </row>
    <row r="23" spans="1:6" x14ac:dyDescent="0.3">
      <c r="A23">
        <v>22</v>
      </c>
      <c r="B23">
        <v>39.515710157357574</v>
      </c>
      <c r="C23">
        <v>38.508866308614451</v>
      </c>
      <c r="D23">
        <v>52.606209122669227</v>
      </c>
      <c r="E23">
        <v>157.50329130719055</v>
      </c>
      <c r="F23">
        <v>274</v>
      </c>
    </row>
    <row r="24" spans="1:6" x14ac:dyDescent="0.3">
      <c r="A24">
        <v>23</v>
      </c>
      <c r="B24">
        <v>39.446076126070139</v>
      </c>
      <c r="C24">
        <v>37.569102966511096</v>
      </c>
      <c r="D24">
        <v>52.509240680620259</v>
      </c>
      <c r="E24">
        <v>156.984348096556</v>
      </c>
      <c r="F24">
        <v>256</v>
      </c>
    </row>
    <row r="25" spans="1:6" x14ac:dyDescent="0.3">
      <c r="A25">
        <v>24</v>
      </c>
      <c r="B25">
        <v>37.90044887477773</v>
      </c>
      <c r="C25">
        <v>34.828286278869676</v>
      </c>
      <c r="D25">
        <v>51.064482375597784</v>
      </c>
      <c r="E25">
        <v>156.04667862007773</v>
      </c>
      <c r="F25">
        <v>258</v>
      </c>
    </row>
    <row r="26" spans="1:6" x14ac:dyDescent="0.3">
      <c r="A26">
        <v>25</v>
      </c>
      <c r="B26">
        <v>39.230766698349427</v>
      </c>
      <c r="C26">
        <v>38.061761632588052</v>
      </c>
      <c r="D26">
        <v>51.928781681470973</v>
      </c>
      <c r="E26">
        <v>157.31380558047016</v>
      </c>
      <c r="F26">
        <v>254</v>
      </c>
    </row>
    <row r="27" spans="1:6" x14ac:dyDescent="0.3">
      <c r="A27">
        <v>26</v>
      </c>
      <c r="B27">
        <v>39.31112176698273</v>
      </c>
      <c r="C27">
        <v>39.566750850830402</v>
      </c>
      <c r="D27">
        <v>51.202707489790754</v>
      </c>
      <c r="E27">
        <v>152.45602850267483</v>
      </c>
      <c r="F27">
        <v>264</v>
      </c>
    </row>
    <row r="28" spans="1:6" x14ac:dyDescent="0.3">
      <c r="A28">
        <v>27</v>
      </c>
      <c r="B28">
        <v>38.359169047656202</v>
      </c>
      <c r="C28">
        <v>37.247876718548802</v>
      </c>
      <c r="D28">
        <v>50.541666713981414</v>
      </c>
      <c r="E28">
        <v>158.89093238908833</v>
      </c>
      <c r="F28">
        <v>242</v>
      </c>
    </row>
    <row r="29" spans="1:6" x14ac:dyDescent="0.3">
      <c r="A29">
        <v>28</v>
      </c>
      <c r="B29">
        <v>36.755865911461527</v>
      </c>
      <c r="C29">
        <v>37.294762402015792</v>
      </c>
      <c r="D29">
        <v>50.923944743663974</v>
      </c>
      <c r="E29">
        <v>157.07052777954198</v>
      </c>
      <c r="F29">
        <v>248</v>
      </c>
    </row>
    <row r="30" spans="1:6" x14ac:dyDescent="0.3">
      <c r="A30">
        <v>29</v>
      </c>
      <c r="B30">
        <v>37.912904579867408</v>
      </c>
      <c r="C30">
        <v>38.46933000289188</v>
      </c>
      <c r="D30">
        <v>50.771545333503404</v>
      </c>
      <c r="E30">
        <v>153.31329325532889</v>
      </c>
      <c r="F30">
        <v>253</v>
      </c>
    </row>
    <row r="31" spans="1:6" x14ac:dyDescent="0.3">
      <c r="A31">
        <v>30</v>
      </c>
      <c r="B31">
        <v>38.013948108920353</v>
      </c>
      <c r="C31">
        <v>37.89614833049108</v>
      </c>
      <c r="D31">
        <v>49.678562258660392</v>
      </c>
      <c r="E31">
        <v>157.2260057049686</v>
      </c>
      <c r="F31">
        <v>253</v>
      </c>
    </row>
    <row r="32" spans="1:6" x14ac:dyDescent="0.3">
      <c r="A32">
        <v>31</v>
      </c>
      <c r="B32">
        <v>37.516710841177854</v>
      </c>
      <c r="C32">
        <v>37.404837374831374</v>
      </c>
      <c r="D32">
        <v>49.631065547083139</v>
      </c>
      <c r="E32">
        <v>154.82300744540183</v>
      </c>
      <c r="F32">
        <v>251</v>
      </c>
    </row>
    <row r="33" spans="1:6" x14ac:dyDescent="0.3">
      <c r="A33">
        <v>32</v>
      </c>
      <c r="B33">
        <v>40.478974605829031</v>
      </c>
      <c r="C33">
        <v>38.99157129841204</v>
      </c>
      <c r="D33">
        <v>51.486008484072237</v>
      </c>
      <c r="E33">
        <v>157.97752135282317</v>
      </c>
      <c r="F33">
        <v>253</v>
      </c>
    </row>
    <row r="34" spans="1:6" x14ac:dyDescent="0.3">
      <c r="A34">
        <v>33</v>
      </c>
      <c r="B34">
        <v>39.681389256960728</v>
      </c>
      <c r="C34">
        <v>39.87817200323417</v>
      </c>
      <c r="D34">
        <v>51.109451504750922</v>
      </c>
      <c r="E34">
        <v>156.16625086093254</v>
      </c>
      <c r="F34">
        <v>251</v>
      </c>
    </row>
    <row r="35" spans="1:6" x14ac:dyDescent="0.3">
      <c r="A35">
        <v>34</v>
      </c>
      <c r="B35">
        <v>38.818449992318747</v>
      </c>
      <c r="C35">
        <v>37.97178043818581</v>
      </c>
      <c r="D35">
        <v>48.354806957235446</v>
      </c>
      <c r="E35">
        <v>157.39403870897101</v>
      </c>
      <c r="F35">
        <v>240</v>
      </c>
    </row>
    <row r="36" spans="1:6" x14ac:dyDescent="0.3">
      <c r="A36">
        <v>35</v>
      </c>
      <c r="B36">
        <v>39.244921802743868</v>
      </c>
      <c r="C36">
        <v>38.747819702284168</v>
      </c>
      <c r="D36">
        <v>50.396927209089007</v>
      </c>
      <c r="E36">
        <v>156.2741735475644</v>
      </c>
      <c r="F36">
        <v>248</v>
      </c>
    </row>
    <row r="37" spans="1:6" x14ac:dyDescent="0.3">
      <c r="A37">
        <v>36</v>
      </c>
      <c r="B37">
        <v>40.975832257777235</v>
      </c>
      <c r="C37">
        <v>38.732641423190309</v>
      </c>
      <c r="D37">
        <v>50.244587119116112</v>
      </c>
      <c r="E37">
        <v>157.46910851547091</v>
      </c>
      <c r="F37">
        <v>266</v>
      </c>
    </row>
    <row r="38" spans="1:6" x14ac:dyDescent="0.3">
      <c r="A38">
        <v>37</v>
      </c>
      <c r="B38">
        <v>39.933238560573983</v>
      </c>
      <c r="C38">
        <v>39.26765711218443</v>
      </c>
      <c r="D38">
        <v>51.46130143414976</v>
      </c>
      <c r="E38">
        <v>158.11729455763805</v>
      </c>
      <c r="F38">
        <v>253</v>
      </c>
    </row>
    <row r="39" spans="1:6" x14ac:dyDescent="0.3">
      <c r="A39">
        <v>38</v>
      </c>
      <c r="B39">
        <v>38.563661896274915</v>
      </c>
      <c r="C39">
        <v>37.809766794464295</v>
      </c>
      <c r="D39">
        <v>51.892279255011843</v>
      </c>
      <c r="E39">
        <v>160.27711219747289</v>
      </c>
      <c r="F39">
        <v>252</v>
      </c>
    </row>
    <row r="40" spans="1:6" x14ac:dyDescent="0.3">
      <c r="A40">
        <v>39</v>
      </c>
      <c r="B40">
        <v>38.873580703449441</v>
      </c>
      <c r="C40">
        <v>39.346325648673385</v>
      </c>
      <c r="D40">
        <v>51.507361864520611</v>
      </c>
      <c r="E40">
        <v>158.84472189614749</v>
      </c>
      <c r="F40">
        <v>249</v>
      </c>
    </row>
    <row r="41" spans="1:6" x14ac:dyDescent="0.3">
      <c r="A41">
        <v>40</v>
      </c>
      <c r="B41">
        <v>39.483378596167974</v>
      </c>
      <c r="C41">
        <v>37.231770271630005</v>
      </c>
      <c r="D41">
        <v>51.247603612317143</v>
      </c>
      <c r="E41">
        <v>160.44332696164912</v>
      </c>
      <c r="F41">
        <v>255</v>
      </c>
    </row>
    <row r="42" spans="1:6" x14ac:dyDescent="0.3">
      <c r="A42">
        <v>41</v>
      </c>
      <c r="B42">
        <v>38.579879318470532</v>
      </c>
      <c r="C42">
        <v>38.358872602035014</v>
      </c>
      <c r="D42">
        <v>51.194465498282547</v>
      </c>
      <c r="E42">
        <v>156.33353482320666</v>
      </c>
      <c r="F42">
        <v>253</v>
      </c>
    </row>
    <row r="43" spans="1:6" x14ac:dyDescent="0.3">
      <c r="A43">
        <v>42</v>
      </c>
      <c r="B43">
        <v>38.204769630174901</v>
      </c>
      <c r="C43">
        <v>39.330569776216137</v>
      </c>
      <c r="D43">
        <v>50.832382034578515</v>
      </c>
      <c r="E43">
        <v>157.64066789173708</v>
      </c>
      <c r="F43">
        <v>238</v>
      </c>
    </row>
    <row r="44" spans="1:6" x14ac:dyDescent="0.3">
      <c r="A44">
        <v>43</v>
      </c>
      <c r="B44">
        <v>38.938900824031684</v>
      </c>
      <c r="C44">
        <v>39.329509159657995</v>
      </c>
      <c r="D44">
        <v>51.806729726142613</v>
      </c>
      <c r="E44">
        <v>156.32492197868507</v>
      </c>
      <c r="F44">
        <v>243</v>
      </c>
    </row>
    <row r="45" spans="1:6" x14ac:dyDescent="0.3">
      <c r="A45">
        <v>44</v>
      </c>
      <c r="B45">
        <v>38.184479464213737</v>
      </c>
      <c r="C45">
        <v>38.636485991033233</v>
      </c>
      <c r="D45">
        <v>50.448747387523071</v>
      </c>
      <c r="E45">
        <v>155.52592612742473</v>
      </c>
      <c r="F45">
        <v>255</v>
      </c>
    </row>
    <row r="46" spans="1:6" x14ac:dyDescent="0.3">
      <c r="A46">
        <v>45</v>
      </c>
      <c r="B46">
        <v>35.665595111830932</v>
      </c>
      <c r="C46">
        <v>38.731431090623992</v>
      </c>
      <c r="D46">
        <v>51.147204652301745</v>
      </c>
      <c r="E46">
        <v>154.71125337414651</v>
      </c>
      <c r="F46">
        <v>255</v>
      </c>
    </row>
    <row r="47" spans="1:6" x14ac:dyDescent="0.3">
      <c r="A47">
        <v>46</v>
      </c>
      <c r="B47">
        <v>36.54682640634099</v>
      </c>
      <c r="C47">
        <v>39.319653031929988</v>
      </c>
      <c r="D47">
        <v>51.121427971337695</v>
      </c>
      <c r="E47">
        <v>155.30982954366573</v>
      </c>
      <c r="F47">
        <v>258</v>
      </c>
    </row>
    <row r="48" spans="1:6" x14ac:dyDescent="0.3">
      <c r="A48">
        <v>47</v>
      </c>
      <c r="B48">
        <v>38.108917003035728</v>
      </c>
      <c r="C48">
        <v>37.717004726349671</v>
      </c>
      <c r="D48">
        <v>50.972651513227277</v>
      </c>
      <c r="E48">
        <v>156.82664100245782</v>
      </c>
      <c r="F48">
        <v>259</v>
      </c>
    </row>
    <row r="49" spans="1:6" x14ac:dyDescent="0.3">
      <c r="A49">
        <v>48</v>
      </c>
      <c r="B49">
        <v>36.147373918684437</v>
      </c>
      <c r="C49">
        <v>38.573774440430874</v>
      </c>
      <c r="D49">
        <v>50.449294963674703</v>
      </c>
      <c r="E49">
        <v>156.25704654006043</v>
      </c>
      <c r="F49">
        <v>250</v>
      </c>
    </row>
    <row r="50" spans="1:6" x14ac:dyDescent="0.3">
      <c r="A50">
        <v>49</v>
      </c>
      <c r="B50">
        <v>35.783639636352262</v>
      </c>
      <c r="C50">
        <v>38.846021974348254</v>
      </c>
      <c r="D50">
        <v>50.860912847281753</v>
      </c>
      <c r="E50">
        <v>155.75270187172814</v>
      </c>
      <c r="F50">
        <v>246</v>
      </c>
    </row>
    <row r="51" spans="1:6" x14ac:dyDescent="0.3">
      <c r="A51">
        <v>50</v>
      </c>
      <c r="B51">
        <v>35.773123756555393</v>
      </c>
      <c r="C51">
        <v>36.776341921654698</v>
      </c>
      <c r="D51">
        <v>50.430695049701889</v>
      </c>
      <c r="E51">
        <v>157.84255147772222</v>
      </c>
      <c r="F51">
        <v>248</v>
      </c>
    </row>
    <row r="52" spans="1:6" x14ac:dyDescent="0.3">
      <c r="A52">
        <v>51</v>
      </c>
      <c r="B52">
        <v>36.279680064848989</v>
      </c>
      <c r="C52">
        <v>38.151582027623498</v>
      </c>
      <c r="D52">
        <v>51.295644880368918</v>
      </c>
      <c r="E52">
        <v>154.67184300004828</v>
      </c>
      <c r="F52">
        <v>259</v>
      </c>
    </row>
    <row r="53" spans="1:6" x14ac:dyDescent="0.3">
      <c r="A53">
        <v>52</v>
      </c>
      <c r="B53">
        <v>35.609657154531149</v>
      </c>
      <c r="C53">
        <v>37.52611501999418</v>
      </c>
      <c r="D53">
        <v>50.688688206118556</v>
      </c>
      <c r="E53">
        <v>155.30284993344233</v>
      </c>
      <c r="F53">
        <v>253</v>
      </c>
    </row>
    <row r="54" spans="1:6" x14ac:dyDescent="0.3">
      <c r="A54">
        <v>53</v>
      </c>
      <c r="B54">
        <v>35.241816686823846</v>
      </c>
      <c r="C54">
        <v>36.88262831949509</v>
      </c>
      <c r="D54">
        <v>51.09688935835068</v>
      </c>
      <c r="E54">
        <v>154.01474761207837</v>
      </c>
      <c r="F54">
        <v>255</v>
      </c>
    </row>
    <row r="55" spans="1:6" x14ac:dyDescent="0.3">
      <c r="A55">
        <v>54</v>
      </c>
      <c r="B55">
        <v>36.975471096843421</v>
      </c>
      <c r="C55">
        <v>37.998183300050108</v>
      </c>
      <c r="D55">
        <v>51.017944804635214</v>
      </c>
      <c r="E55">
        <v>155.39751634947183</v>
      </c>
      <c r="F55">
        <v>257</v>
      </c>
    </row>
    <row r="56" spans="1:6" x14ac:dyDescent="0.3">
      <c r="A56">
        <v>55</v>
      </c>
      <c r="B56">
        <v>35.11255109266493</v>
      </c>
      <c r="C56">
        <v>36.483377454540154</v>
      </c>
      <c r="D56">
        <v>49.265616244312156</v>
      </c>
      <c r="E56">
        <v>153.92222973616944</v>
      </c>
      <c r="F56">
        <v>251</v>
      </c>
    </row>
    <row r="57" spans="1:6" x14ac:dyDescent="0.3">
      <c r="A57">
        <v>56</v>
      </c>
      <c r="B57">
        <v>34.394985657710244</v>
      </c>
      <c r="C57">
        <v>36.871700603852368</v>
      </c>
      <c r="D57">
        <v>50.31995943095523</v>
      </c>
      <c r="E57">
        <v>155.93008463682727</v>
      </c>
      <c r="F57">
        <v>230</v>
      </c>
    </row>
    <row r="58" spans="1:6" x14ac:dyDescent="0.3">
      <c r="A58">
        <v>57</v>
      </c>
      <c r="B58">
        <v>34.049833965875422</v>
      </c>
      <c r="C58">
        <v>36.441797049277696</v>
      </c>
      <c r="D58">
        <v>49.888757230582492</v>
      </c>
      <c r="E58">
        <v>157.2467648487185</v>
      </c>
      <c r="F58">
        <v>239</v>
      </c>
    </row>
    <row r="59" spans="1:6" x14ac:dyDescent="0.3">
      <c r="A59">
        <v>58</v>
      </c>
      <c r="B59">
        <v>35.324407236674311</v>
      </c>
      <c r="C59">
        <v>37.182715880786446</v>
      </c>
      <c r="D59">
        <v>49.843526293943803</v>
      </c>
      <c r="E59">
        <v>155.80376510040441</v>
      </c>
      <c r="F59">
        <v>239</v>
      </c>
    </row>
    <row r="60" spans="1:6" x14ac:dyDescent="0.3">
      <c r="A60">
        <v>59</v>
      </c>
      <c r="B60">
        <v>35.132654939838474</v>
      </c>
      <c r="C60">
        <v>36.398639291898036</v>
      </c>
      <c r="D60">
        <v>49.76668712167654</v>
      </c>
      <c r="E60">
        <v>156.7247001108968</v>
      </c>
      <c r="F60">
        <v>245</v>
      </c>
    </row>
    <row r="61" spans="1:6" x14ac:dyDescent="0.3">
      <c r="A61">
        <v>60</v>
      </c>
      <c r="B61">
        <v>34.445663842626054</v>
      </c>
      <c r="C61">
        <v>37.441985709203102</v>
      </c>
      <c r="D61">
        <v>50.067160227026307</v>
      </c>
      <c r="E61">
        <v>156.26601246316375</v>
      </c>
      <c r="F61">
        <v>242</v>
      </c>
    </row>
    <row r="62" spans="1:6" x14ac:dyDescent="0.3">
      <c r="A62">
        <v>61</v>
      </c>
      <c r="B62">
        <v>35.736784634715974</v>
      </c>
      <c r="C62">
        <v>37.795480663930633</v>
      </c>
      <c r="D62">
        <v>50.139756821866932</v>
      </c>
      <c r="E62">
        <v>155.3259682492623</v>
      </c>
      <c r="F62">
        <v>249</v>
      </c>
    </row>
    <row r="63" spans="1:6" x14ac:dyDescent="0.3">
      <c r="A63">
        <v>62</v>
      </c>
      <c r="B63">
        <v>34.068103812591296</v>
      </c>
      <c r="C63">
        <v>34.715304746943517</v>
      </c>
      <c r="D63">
        <v>47.991764761835533</v>
      </c>
      <c r="E63">
        <v>159.18488546006731</v>
      </c>
      <c r="F63">
        <v>235</v>
      </c>
    </row>
    <row r="64" spans="1:6" x14ac:dyDescent="0.3">
      <c r="A64">
        <v>63</v>
      </c>
      <c r="B64">
        <v>34.096264954238407</v>
      </c>
      <c r="C64">
        <v>38.262558273349498</v>
      </c>
      <c r="D64">
        <v>50.671472519289395</v>
      </c>
      <c r="E64">
        <v>154.61016264598302</v>
      </c>
      <c r="F64">
        <v>244</v>
      </c>
    </row>
    <row r="65" spans="1:6" x14ac:dyDescent="0.3">
      <c r="A65">
        <v>64</v>
      </c>
      <c r="B65">
        <v>33.415328330728485</v>
      </c>
      <c r="C65">
        <v>37.114667436810542</v>
      </c>
      <c r="D65">
        <v>49.713471068765358</v>
      </c>
      <c r="E65">
        <v>154.74685097187228</v>
      </c>
      <c r="F65">
        <v>241</v>
      </c>
    </row>
    <row r="66" spans="1:6" x14ac:dyDescent="0.3">
      <c r="A66">
        <v>65</v>
      </c>
      <c r="B66">
        <v>34.868846368449702</v>
      </c>
      <c r="C66">
        <v>36.627497657946741</v>
      </c>
      <c r="D66">
        <v>48.563584761471617</v>
      </c>
      <c r="E66">
        <v>154.82534694139719</v>
      </c>
      <c r="F66">
        <v>229</v>
      </c>
    </row>
    <row r="67" spans="1:6" x14ac:dyDescent="0.3">
      <c r="A67">
        <v>66</v>
      </c>
      <c r="B67">
        <v>34.190510495645505</v>
      </c>
      <c r="C67">
        <v>35.931926200147622</v>
      </c>
      <c r="D67">
        <v>47.694169310543195</v>
      </c>
      <c r="E67">
        <v>155.66409381883136</v>
      </c>
      <c r="F67">
        <v>227</v>
      </c>
    </row>
    <row r="68" spans="1:6" x14ac:dyDescent="0.3">
      <c r="A68">
        <v>67</v>
      </c>
      <c r="B68">
        <v>34.655849875087668</v>
      </c>
      <c r="C68">
        <v>35.87317701173189</v>
      </c>
      <c r="D68">
        <v>49.020412493961992</v>
      </c>
      <c r="E68">
        <v>153.85830077520495</v>
      </c>
      <c r="F68">
        <v>245</v>
      </c>
    </row>
    <row r="69" spans="1:6" x14ac:dyDescent="0.3">
      <c r="A69">
        <v>68</v>
      </c>
      <c r="B69">
        <v>35.378747640765432</v>
      </c>
      <c r="C69">
        <v>36.428327154812308</v>
      </c>
      <c r="D69">
        <v>48.459065511747539</v>
      </c>
      <c r="E69">
        <v>154.3154332598819</v>
      </c>
      <c r="F69">
        <v>247</v>
      </c>
    </row>
    <row r="70" spans="1:6" x14ac:dyDescent="0.3">
      <c r="A70">
        <v>69</v>
      </c>
      <c r="B70">
        <v>33.892929222471956</v>
      </c>
      <c r="C70">
        <v>35.629167218309767</v>
      </c>
      <c r="D70">
        <v>48.145566903291595</v>
      </c>
      <c r="E70">
        <v>157.65153579628128</v>
      </c>
      <c r="F70">
        <v>248</v>
      </c>
    </row>
    <row r="71" spans="1:6" x14ac:dyDescent="0.3">
      <c r="A71">
        <v>70</v>
      </c>
      <c r="B71">
        <v>34.158318634051511</v>
      </c>
      <c r="C71">
        <v>36.989890273728179</v>
      </c>
      <c r="D71">
        <v>49.50224036134437</v>
      </c>
      <c r="E71">
        <v>152.94399516041437</v>
      </c>
      <c r="F71">
        <v>262</v>
      </c>
    </row>
    <row r="72" spans="1:6" x14ac:dyDescent="0.3">
      <c r="A72">
        <v>71</v>
      </c>
      <c r="B72">
        <v>34.203318827835453</v>
      </c>
      <c r="C72">
        <v>35.64300798512194</v>
      </c>
      <c r="D72">
        <v>49.659727986381569</v>
      </c>
      <c r="E72">
        <v>155.92569322663729</v>
      </c>
      <c r="F72">
        <v>257</v>
      </c>
    </row>
    <row r="73" spans="1:6" x14ac:dyDescent="0.3">
      <c r="A73">
        <v>72</v>
      </c>
      <c r="B73">
        <v>35.366748803862428</v>
      </c>
      <c r="C73">
        <v>37.869720329595268</v>
      </c>
      <c r="D73">
        <v>50.076397989527486</v>
      </c>
      <c r="E73">
        <v>156.54969592466819</v>
      </c>
      <c r="F73">
        <v>264</v>
      </c>
    </row>
    <row r="74" spans="1:6" x14ac:dyDescent="0.3">
      <c r="A74">
        <v>73</v>
      </c>
      <c r="B74">
        <v>34.152947857253572</v>
      </c>
      <c r="C74">
        <v>37.659214985203036</v>
      </c>
      <c r="D74">
        <v>49.807764993305753</v>
      </c>
      <c r="E74">
        <v>154.59712922888644</v>
      </c>
      <c r="F74">
        <v>249</v>
      </c>
    </row>
    <row r="75" spans="1:6" x14ac:dyDescent="0.3">
      <c r="A75">
        <v>74</v>
      </c>
      <c r="B75">
        <v>34.532053626658161</v>
      </c>
      <c r="C75">
        <v>36.425130429249649</v>
      </c>
      <c r="D75">
        <v>48.514909347985203</v>
      </c>
      <c r="E75">
        <v>157.00156236612122</v>
      </c>
      <c r="F75">
        <v>250</v>
      </c>
    </row>
    <row r="76" spans="1:6" x14ac:dyDescent="0.3">
      <c r="A76">
        <v>75</v>
      </c>
      <c r="B76">
        <v>32.894042723995923</v>
      </c>
      <c r="C76">
        <v>35.64259934950617</v>
      </c>
      <c r="D76">
        <v>47.591484528650497</v>
      </c>
      <c r="E76">
        <v>153.93079051199962</v>
      </c>
      <c r="F76">
        <v>246</v>
      </c>
    </row>
    <row r="77" spans="1:6" x14ac:dyDescent="0.3">
      <c r="A77">
        <v>76</v>
      </c>
      <c r="B77">
        <v>33.033201727024434</v>
      </c>
      <c r="C77">
        <v>35.804683241818154</v>
      </c>
      <c r="D77">
        <v>48.429707389892769</v>
      </c>
      <c r="E77">
        <v>155.90684439852771</v>
      </c>
      <c r="F77">
        <v>242</v>
      </c>
    </row>
    <row r="78" spans="1:6" x14ac:dyDescent="0.3">
      <c r="A78">
        <v>77</v>
      </c>
      <c r="B78">
        <v>32.772909627158128</v>
      </c>
      <c r="C78">
        <v>36.163985320917917</v>
      </c>
      <c r="D78">
        <v>47.793692405275586</v>
      </c>
      <c r="E78">
        <v>155.54317866563784</v>
      </c>
      <c r="F78">
        <v>245</v>
      </c>
    </row>
    <row r="79" spans="1:6" x14ac:dyDescent="0.3">
      <c r="A79">
        <v>78</v>
      </c>
      <c r="B79">
        <v>33.176985083683867</v>
      </c>
      <c r="C79">
        <v>37.084288870253019</v>
      </c>
      <c r="D79">
        <v>49.871720614710704</v>
      </c>
      <c r="E79">
        <v>154.90292712232744</v>
      </c>
      <c r="F79">
        <v>256</v>
      </c>
    </row>
    <row r="80" spans="1:6" x14ac:dyDescent="0.3">
      <c r="A80">
        <v>79</v>
      </c>
      <c r="B80">
        <v>34.290324475140771</v>
      </c>
      <c r="C80">
        <v>38.669144803268495</v>
      </c>
      <c r="D80">
        <v>50.855178973792611</v>
      </c>
      <c r="E80">
        <v>154.79718748932896</v>
      </c>
      <c r="F80">
        <v>236</v>
      </c>
    </row>
    <row r="81" spans="1:6" x14ac:dyDescent="0.3">
      <c r="A81">
        <v>80</v>
      </c>
      <c r="B81">
        <v>34.475919688807117</v>
      </c>
      <c r="C81">
        <v>36.655499074539712</v>
      </c>
      <c r="D81">
        <v>48.701409591452631</v>
      </c>
      <c r="E81">
        <v>154.51291555789157</v>
      </c>
      <c r="F81">
        <v>244</v>
      </c>
    </row>
    <row r="82" spans="1:6" x14ac:dyDescent="0.3">
      <c r="A82">
        <v>81</v>
      </c>
      <c r="B82">
        <v>32.345240067428797</v>
      </c>
      <c r="C82">
        <v>37.727838677565167</v>
      </c>
      <c r="D82">
        <v>48.18688267350187</v>
      </c>
      <c r="E82">
        <v>154.80920097483744</v>
      </c>
      <c r="F82">
        <v>249</v>
      </c>
    </row>
    <row r="83" spans="1:6" x14ac:dyDescent="0.3">
      <c r="A83">
        <v>82</v>
      </c>
      <c r="B83">
        <v>32.810786912190466</v>
      </c>
      <c r="C83">
        <v>36.72943621194937</v>
      </c>
      <c r="D83">
        <v>48.433522016930716</v>
      </c>
      <c r="E83">
        <v>157.67560522849752</v>
      </c>
      <c r="F83">
        <v>250</v>
      </c>
    </row>
    <row r="84" spans="1:6" x14ac:dyDescent="0.3">
      <c r="A84">
        <v>83</v>
      </c>
      <c r="B84">
        <v>33.041728038471128</v>
      </c>
      <c r="C84">
        <v>38.177409465526559</v>
      </c>
      <c r="D84">
        <v>48.739883566822257</v>
      </c>
      <c r="E84">
        <v>154.92113581029534</v>
      </c>
      <c r="F84">
        <v>234</v>
      </c>
    </row>
    <row r="85" spans="1:6" x14ac:dyDescent="0.3">
      <c r="A85">
        <v>84</v>
      </c>
      <c r="B85">
        <v>32.650867295310171</v>
      </c>
      <c r="C85">
        <v>37.04824058018783</v>
      </c>
      <c r="D85">
        <v>49.861073626083424</v>
      </c>
      <c r="E85">
        <v>155.19441587683141</v>
      </c>
      <c r="F85">
        <v>259</v>
      </c>
    </row>
    <row r="86" spans="1:6" x14ac:dyDescent="0.3">
      <c r="A86">
        <v>85</v>
      </c>
      <c r="B86">
        <v>32.622722563840384</v>
      </c>
      <c r="C86">
        <v>35.890982734936628</v>
      </c>
      <c r="D86">
        <v>47.395838450670176</v>
      </c>
      <c r="E86">
        <v>155.26199079672131</v>
      </c>
      <c r="F86">
        <v>228</v>
      </c>
    </row>
    <row r="87" spans="1:6" x14ac:dyDescent="0.3">
      <c r="A87">
        <v>86</v>
      </c>
      <c r="B87">
        <v>32.916059596602047</v>
      </c>
      <c r="C87">
        <v>37.415751402735424</v>
      </c>
      <c r="D87">
        <v>48.486913627322558</v>
      </c>
      <c r="E87">
        <v>154.94575056202208</v>
      </c>
      <c r="F87">
        <v>257</v>
      </c>
    </row>
    <row r="88" spans="1:6" x14ac:dyDescent="0.3">
      <c r="A88">
        <v>87</v>
      </c>
      <c r="B88">
        <v>32.364648893689228</v>
      </c>
      <c r="C88">
        <v>34.787764327591901</v>
      </c>
      <c r="D88">
        <v>46.695453613988072</v>
      </c>
      <c r="E88">
        <v>156.21589814242421</v>
      </c>
      <c r="F88">
        <v>251</v>
      </c>
    </row>
    <row r="89" spans="1:6" x14ac:dyDescent="0.3">
      <c r="A89">
        <v>88</v>
      </c>
      <c r="B89">
        <v>32.964477405736972</v>
      </c>
      <c r="C89">
        <v>35.635573635127294</v>
      </c>
      <c r="D89">
        <v>47.230843924314165</v>
      </c>
      <c r="E89">
        <v>153.99974868452398</v>
      </c>
      <c r="F89">
        <v>257</v>
      </c>
    </row>
    <row r="90" spans="1:6" x14ac:dyDescent="0.3">
      <c r="A90">
        <v>89</v>
      </c>
      <c r="B90">
        <v>33.934433444467224</v>
      </c>
      <c r="C90">
        <v>36.336239605201008</v>
      </c>
      <c r="D90">
        <v>47.712630688139384</v>
      </c>
      <c r="E90">
        <v>157.40298165658322</v>
      </c>
      <c r="F90">
        <v>243</v>
      </c>
    </row>
    <row r="91" spans="1:6" x14ac:dyDescent="0.3">
      <c r="A91">
        <v>90</v>
      </c>
      <c r="B91">
        <v>34.606398279517279</v>
      </c>
      <c r="C91">
        <v>36.619599597774467</v>
      </c>
      <c r="D91">
        <v>49.167661970168503</v>
      </c>
      <c r="E91">
        <v>154.86450002036605</v>
      </c>
      <c r="F91">
        <v>232</v>
      </c>
    </row>
    <row r="92" spans="1:6" x14ac:dyDescent="0.3">
      <c r="A92">
        <v>91</v>
      </c>
      <c r="B92">
        <v>33.672937683434682</v>
      </c>
      <c r="C92">
        <v>34.780682240951926</v>
      </c>
      <c r="D92">
        <v>48.78317864943206</v>
      </c>
      <c r="E92">
        <v>156.68370145888343</v>
      </c>
      <c r="F92">
        <v>221</v>
      </c>
    </row>
    <row r="93" spans="1:6" x14ac:dyDescent="0.3">
      <c r="A93">
        <v>92</v>
      </c>
      <c r="B93">
        <v>33.760155909084602</v>
      </c>
      <c r="C93">
        <v>35.753536637162256</v>
      </c>
      <c r="D93">
        <v>48.153003707889511</v>
      </c>
      <c r="E93">
        <v>155.86862851879812</v>
      </c>
      <c r="F93">
        <v>235</v>
      </c>
    </row>
    <row r="94" spans="1:6" x14ac:dyDescent="0.3">
      <c r="A94">
        <v>93</v>
      </c>
      <c r="B94">
        <v>33.325380701436131</v>
      </c>
      <c r="C94">
        <v>35.38842091171373</v>
      </c>
      <c r="D94">
        <v>47.200730213593374</v>
      </c>
      <c r="E94">
        <v>154.23317974976416</v>
      </c>
      <c r="F94">
        <v>245</v>
      </c>
    </row>
    <row r="95" spans="1:6" x14ac:dyDescent="0.3">
      <c r="A95">
        <v>94</v>
      </c>
      <c r="B95">
        <v>35.302530859302415</v>
      </c>
      <c r="C95">
        <v>36.634790585346302</v>
      </c>
      <c r="D95">
        <v>48.233992802800095</v>
      </c>
      <c r="E95">
        <v>156.66417576315197</v>
      </c>
      <c r="F95">
        <v>227</v>
      </c>
    </row>
    <row r="96" spans="1:6" x14ac:dyDescent="0.3">
      <c r="A96">
        <v>95</v>
      </c>
      <c r="B96">
        <v>33.361418381751683</v>
      </c>
      <c r="C96">
        <v>35.368343698445294</v>
      </c>
      <c r="D96">
        <v>46.712574264000018</v>
      </c>
      <c r="E96">
        <v>154.16951748828285</v>
      </c>
      <c r="F96">
        <v>219</v>
      </c>
    </row>
    <row r="97" spans="1:6" x14ac:dyDescent="0.3">
      <c r="A97">
        <v>96</v>
      </c>
      <c r="B97">
        <v>33.360912112746341</v>
      </c>
      <c r="C97">
        <v>35.955020081373284</v>
      </c>
      <c r="D97">
        <v>47.592232437910091</v>
      </c>
      <c r="E97">
        <v>155.49093683540784</v>
      </c>
      <c r="F97">
        <v>238</v>
      </c>
    </row>
    <row r="98" spans="1:6" x14ac:dyDescent="0.3">
      <c r="A98">
        <v>97</v>
      </c>
      <c r="B98">
        <v>33.334067925852686</v>
      </c>
      <c r="C98">
        <v>35.787275196092466</v>
      </c>
      <c r="D98">
        <v>48.245498849070856</v>
      </c>
      <c r="E98">
        <v>155.85286982439297</v>
      </c>
      <c r="F98">
        <v>234</v>
      </c>
    </row>
    <row r="99" spans="1:6" x14ac:dyDescent="0.3">
      <c r="A99">
        <v>98</v>
      </c>
      <c r="B99">
        <v>33.601221148069222</v>
      </c>
      <c r="C99">
        <v>35.06324291584184</v>
      </c>
      <c r="D99">
        <v>49.168192903534674</v>
      </c>
      <c r="E99">
        <v>156.70227449270899</v>
      </c>
      <c r="F99">
        <v>244</v>
      </c>
    </row>
    <row r="100" spans="1:6" x14ac:dyDescent="0.3">
      <c r="A100">
        <v>99</v>
      </c>
      <c r="B100">
        <v>33.357997521535871</v>
      </c>
      <c r="C100">
        <v>36.08341906872694</v>
      </c>
      <c r="D100">
        <v>48.265923610441334</v>
      </c>
      <c r="E100">
        <v>155.57426223071386</v>
      </c>
      <c r="F100">
        <v>244</v>
      </c>
    </row>
    <row r="101" spans="1:6" x14ac:dyDescent="0.3">
      <c r="A101">
        <v>100</v>
      </c>
      <c r="B101">
        <v>32.987592457381531</v>
      </c>
      <c r="C101">
        <v>36.168854983655827</v>
      </c>
      <c r="D101">
        <v>49.21856480522667</v>
      </c>
      <c r="E101">
        <v>154.91987105109911</v>
      </c>
      <c r="F101">
        <v>230</v>
      </c>
    </row>
    <row r="102" spans="1:6" x14ac:dyDescent="0.3">
      <c r="A102">
        <v>101</v>
      </c>
      <c r="B102">
        <v>32.863983561996868</v>
      </c>
      <c r="C102">
        <v>35.573833131359493</v>
      </c>
      <c r="D102">
        <v>47.784267746531434</v>
      </c>
      <c r="E102">
        <v>154.11452950400133</v>
      </c>
      <c r="F102">
        <v>243</v>
      </c>
    </row>
    <row r="103" spans="1:6" x14ac:dyDescent="0.3">
      <c r="A103">
        <v>102</v>
      </c>
      <c r="B103">
        <v>32.840250935616332</v>
      </c>
      <c r="C103">
        <v>37.384597655661096</v>
      </c>
      <c r="D103">
        <v>48.904673412119067</v>
      </c>
      <c r="E103">
        <v>154.98731066641503</v>
      </c>
      <c r="F103">
        <v>250</v>
      </c>
    </row>
    <row r="104" spans="1:6" x14ac:dyDescent="0.3">
      <c r="A104">
        <v>103</v>
      </c>
      <c r="B104">
        <v>33.398277415671188</v>
      </c>
      <c r="C104">
        <v>37.207971142290525</v>
      </c>
      <c r="D104">
        <v>48.750715019022429</v>
      </c>
      <c r="E104">
        <v>152.76958245509701</v>
      </c>
      <c r="F104">
        <v>251</v>
      </c>
    </row>
    <row r="105" spans="1:6" x14ac:dyDescent="0.3">
      <c r="A105">
        <v>104</v>
      </c>
      <c r="B105">
        <v>32.886534745112456</v>
      </c>
      <c r="C105">
        <v>37.430794240486257</v>
      </c>
      <c r="D105">
        <v>49.418702005667797</v>
      </c>
      <c r="E105">
        <v>155.26074579542964</v>
      </c>
      <c r="F105">
        <v>248</v>
      </c>
    </row>
    <row r="106" spans="1:6" x14ac:dyDescent="0.3">
      <c r="A106">
        <v>105</v>
      </c>
      <c r="B106">
        <v>33.080004696706183</v>
      </c>
      <c r="C106">
        <v>36.790494042646422</v>
      </c>
      <c r="D106">
        <v>50.253587751582046</v>
      </c>
      <c r="E106">
        <v>155.69049641318213</v>
      </c>
      <c r="F106">
        <v>259</v>
      </c>
    </row>
    <row r="107" spans="1:6" x14ac:dyDescent="0.3">
      <c r="A107">
        <v>106</v>
      </c>
      <c r="B107">
        <v>32.818221950060995</v>
      </c>
      <c r="C107">
        <v>37.072147047738383</v>
      </c>
      <c r="D107">
        <v>49.826580627064615</v>
      </c>
      <c r="E107">
        <v>156.97692445755428</v>
      </c>
      <c r="F107">
        <v>264</v>
      </c>
    </row>
    <row r="108" spans="1:6" x14ac:dyDescent="0.3">
      <c r="A108">
        <v>107</v>
      </c>
      <c r="B108">
        <v>33.110997397465255</v>
      </c>
      <c r="C108">
        <v>37.121516155142764</v>
      </c>
      <c r="D108">
        <v>49.413577261351008</v>
      </c>
      <c r="E108">
        <v>154.64420287434575</v>
      </c>
      <c r="F108">
        <v>251</v>
      </c>
    </row>
    <row r="109" spans="1:6" x14ac:dyDescent="0.3">
      <c r="A109">
        <v>108</v>
      </c>
      <c r="B109">
        <v>32.792999725572237</v>
      </c>
      <c r="C109">
        <v>38.82715859108189</v>
      </c>
      <c r="D109">
        <v>49.778310270763178</v>
      </c>
      <c r="E109">
        <v>154.50472814748733</v>
      </c>
      <c r="F109">
        <v>270</v>
      </c>
    </row>
    <row r="110" spans="1:6" x14ac:dyDescent="0.3">
      <c r="A110">
        <v>109</v>
      </c>
      <c r="B110">
        <v>31.745006555328548</v>
      </c>
      <c r="C110">
        <v>35.572517815003444</v>
      </c>
      <c r="D110">
        <v>48.006558343428964</v>
      </c>
      <c r="E110">
        <v>156.2655767460268</v>
      </c>
      <c r="F110">
        <v>270</v>
      </c>
    </row>
    <row r="111" spans="1:6" x14ac:dyDescent="0.3">
      <c r="A111">
        <v>110</v>
      </c>
      <c r="B111">
        <v>32.676234240541653</v>
      </c>
      <c r="C111">
        <v>35.204340494459984</v>
      </c>
      <c r="D111">
        <v>47.792964634934307</v>
      </c>
      <c r="E111">
        <v>156.34023180103819</v>
      </c>
      <c r="F111">
        <v>258</v>
      </c>
    </row>
    <row r="112" spans="1:6" x14ac:dyDescent="0.3">
      <c r="A112">
        <v>111</v>
      </c>
      <c r="B112">
        <v>33.042431289483275</v>
      </c>
      <c r="C112">
        <v>37.303927645758044</v>
      </c>
      <c r="D112">
        <v>48.740908085388092</v>
      </c>
      <c r="E112">
        <v>156.96098270854392</v>
      </c>
      <c r="F112">
        <v>245</v>
      </c>
    </row>
    <row r="113" spans="1:6" x14ac:dyDescent="0.3">
      <c r="A113">
        <v>112</v>
      </c>
      <c r="B113">
        <v>32.701625746048798</v>
      </c>
      <c r="C113">
        <v>35.602339177218646</v>
      </c>
      <c r="D113">
        <v>47.782268880546702</v>
      </c>
      <c r="E113">
        <v>154.97129206096926</v>
      </c>
      <c r="F113">
        <v>241</v>
      </c>
    </row>
    <row r="114" spans="1:6" x14ac:dyDescent="0.3">
      <c r="A114">
        <v>113</v>
      </c>
      <c r="B114">
        <v>31.923895559649026</v>
      </c>
      <c r="C114">
        <v>36.51009285176805</v>
      </c>
      <c r="D114">
        <v>47.455863432019619</v>
      </c>
      <c r="E114">
        <v>157.16608700598684</v>
      </c>
      <c r="F114">
        <v>246</v>
      </c>
    </row>
    <row r="115" spans="1:6" x14ac:dyDescent="0.3">
      <c r="A115">
        <v>114</v>
      </c>
      <c r="B115">
        <v>32.223182267991554</v>
      </c>
      <c r="C115">
        <v>35.918645782803075</v>
      </c>
      <c r="D115">
        <v>47.246580269134782</v>
      </c>
      <c r="E115">
        <v>157.57605232081011</v>
      </c>
      <c r="F115">
        <v>242</v>
      </c>
    </row>
    <row r="116" spans="1:6" x14ac:dyDescent="0.3">
      <c r="A116">
        <v>115</v>
      </c>
      <c r="B116">
        <v>32.963360560015353</v>
      </c>
      <c r="C116">
        <v>37.407235950042583</v>
      </c>
      <c r="D116">
        <v>48.845957082021243</v>
      </c>
      <c r="E116">
        <v>157.94092263281263</v>
      </c>
      <c r="F116">
        <v>231</v>
      </c>
    </row>
    <row r="117" spans="1:6" x14ac:dyDescent="0.3">
      <c r="A117">
        <v>116</v>
      </c>
      <c r="B117">
        <v>32.377964684508719</v>
      </c>
      <c r="C117">
        <v>36.53510149271969</v>
      </c>
      <c r="D117">
        <v>48.403132784765603</v>
      </c>
      <c r="E117">
        <v>159.10031038663692</v>
      </c>
      <c r="F117">
        <v>235</v>
      </c>
    </row>
    <row r="118" spans="1:6" x14ac:dyDescent="0.3">
      <c r="A118">
        <v>117</v>
      </c>
      <c r="B118">
        <v>32.589960979089945</v>
      </c>
      <c r="C118">
        <v>37.195206958847365</v>
      </c>
      <c r="D118">
        <v>49.045944237063829</v>
      </c>
      <c r="E118">
        <v>157.53351636155605</v>
      </c>
      <c r="F118">
        <v>222</v>
      </c>
    </row>
    <row r="119" spans="1:6" x14ac:dyDescent="0.3">
      <c r="A119">
        <v>118</v>
      </c>
      <c r="B119">
        <v>32.340705589218985</v>
      </c>
      <c r="C119">
        <v>37.146860311428277</v>
      </c>
      <c r="D119">
        <v>49.127291222856918</v>
      </c>
      <c r="E119">
        <v>158.20764733509617</v>
      </c>
      <c r="F119">
        <v>213</v>
      </c>
    </row>
    <row r="120" spans="1:6" x14ac:dyDescent="0.3">
      <c r="A120">
        <v>119</v>
      </c>
      <c r="B120">
        <v>32.555232820642566</v>
      </c>
      <c r="C120">
        <v>36.760381188520938</v>
      </c>
      <c r="D120">
        <v>47.931879289962112</v>
      </c>
      <c r="E120">
        <v>157.9066992245813</v>
      </c>
      <c r="F120">
        <v>223</v>
      </c>
    </row>
    <row r="121" spans="1:6" x14ac:dyDescent="0.3">
      <c r="A121">
        <v>120</v>
      </c>
      <c r="B121">
        <v>31.834520737329292</v>
      </c>
      <c r="C121">
        <v>37.157002177040781</v>
      </c>
      <c r="D121">
        <v>47.646618281361185</v>
      </c>
      <c r="E121">
        <v>157.22007300797983</v>
      </c>
      <c r="F121">
        <v>228</v>
      </c>
    </row>
    <row r="122" spans="1:6" x14ac:dyDescent="0.3">
      <c r="A122">
        <v>121</v>
      </c>
      <c r="B122">
        <v>31.589083603272503</v>
      </c>
      <c r="C122">
        <v>35.552851702847541</v>
      </c>
      <c r="D122">
        <v>46.883038198108466</v>
      </c>
      <c r="E122">
        <v>155.91836955031931</v>
      </c>
      <c r="F122">
        <v>209</v>
      </c>
    </row>
    <row r="123" spans="1:6" x14ac:dyDescent="0.3">
      <c r="A123">
        <v>122</v>
      </c>
      <c r="B123">
        <v>32.182557384555118</v>
      </c>
      <c r="C123">
        <v>38.20225193309399</v>
      </c>
      <c r="D123">
        <v>48.636753470718062</v>
      </c>
      <c r="E123">
        <v>156.41004880587553</v>
      </c>
      <c r="F123">
        <v>211</v>
      </c>
    </row>
    <row r="124" spans="1:6" x14ac:dyDescent="0.3">
      <c r="A124">
        <v>123</v>
      </c>
      <c r="B124">
        <v>32.313834922433912</v>
      </c>
      <c r="C124">
        <v>35.740837686819773</v>
      </c>
      <c r="D124">
        <v>47.314776182659955</v>
      </c>
      <c r="E124">
        <v>159.70231952290061</v>
      </c>
      <c r="F124">
        <v>211</v>
      </c>
    </row>
    <row r="125" spans="1:6" x14ac:dyDescent="0.3">
      <c r="A125">
        <v>124</v>
      </c>
      <c r="B125">
        <v>32.031659747849652</v>
      </c>
      <c r="C125">
        <v>35.705826483230283</v>
      </c>
      <c r="D125">
        <v>47.244944644246466</v>
      </c>
      <c r="E125">
        <v>158.33730802341114</v>
      </c>
      <c r="F125">
        <v>226</v>
      </c>
    </row>
    <row r="126" spans="1:6" x14ac:dyDescent="0.3">
      <c r="A126">
        <v>125</v>
      </c>
      <c r="B126">
        <v>32.810291670200442</v>
      </c>
      <c r="C126">
        <v>36.710939474928203</v>
      </c>
      <c r="D126">
        <v>48.07477519025047</v>
      </c>
      <c r="E126">
        <v>157.87845656321963</v>
      </c>
      <c r="F126">
        <v>213</v>
      </c>
    </row>
    <row r="127" spans="1:6" x14ac:dyDescent="0.3">
      <c r="A127">
        <v>126</v>
      </c>
      <c r="B127">
        <v>31.296059729082963</v>
      </c>
      <c r="C127">
        <v>34.868479744094927</v>
      </c>
      <c r="D127">
        <v>47.419369348075087</v>
      </c>
      <c r="E127">
        <v>160.71814441299412</v>
      </c>
      <c r="F127">
        <v>203</v>
      </c>
    </row>
    <row r="128" spans="1:6" x14ac:dyDescent="0.3">
      <c r="A128">
        <v>127</v>
      </c>
      <c r="B128">
        <v>32.764958597890022</v>
      </c>
      <c r="C128">
        <v>36.065505682210009</v>
      </c>
      <c r="D128">
        <v>47.801122185643052</v>
      </c>
      <c r="E128">
        <v>158.09734795330965</v>
      </c>
      <c r="F128">
        <v>214</v>
      </c>
    </row>
    <row r="129" spans="1:6" x14ac:dyDescent="0.3">
      <c r="A129">
        <v>128</v>
      </c>
      <c r="B129">
        <v>32.414979896372856</v>
      </c>
      <c r="C129">
        <v>37.057993548729243</v>
      </c>
      <c r="D129">
        <v>47.68075193287887</v>
      </c>
      <c r="E129">
        <v>157.56805485943974</v>
      </c>
      <c r="F129">
        <v>217</v>
      </c>
    </row>
    <row r="130" spans="1:6" x14ac:dyDescent="0.3">
      <c r="A130">
        <v>129</v>
      </c>
      <c r="B130">
        <v>31.861535540060949</v>
      </c>
      <c r="C130">
        <v>34.621270811071753</v>
      </c>
      <c r="D130">
        <v>47.270895170479541</v>
      </c>
      <c r="E130">
        <v>156.67997304612052</v>
      </c>
      <c r="F130">
        <v>239</v>
      </c>
    </row>
    <row r="131" spans="1:6" x14ac:dyDescent="0.3">
      <c r="A131">
        <v>130</v>
      </c>
      <c r="B131">
        <v>32.849517873232315</v>
      </c>
      <c r="C131">
        <v>36.24024920387108</v>
      </c>
      <c r="D131">
        <v>47.820528265066756</v>
      </c>
      <c r="E131">
        <v>158.59678462452453</v>
      </c>
      <c r="F131">
        <v>223</v>
      </c>
    </row>
    <row r="132" spans="1:6" x14ac:dyDescent="0.3">
      <c r="A132">
        <v>131</v>
      </c>
      <c r="B132">
        <v>33.145971869417231</v>
      </c>
      <c r="C132">
        <v>35.323851858590693</v>
      </c>
      <c r="D132">
        <v>47.098399510727369</v>
      </c>
      <c r="E132">
        <v>157.03714458272475</v>
      </c>
      <c r="F132">
        <v>226</v>
      </c>
    </row>
    <row r="133" spans="1:6" x14ac:dyDescent="0.3">
      <c r="A133">
        <v>132</v>
      </c>
      <c r="B133">
        <v>32.249212829550352</v>
      </c>
      <c r="C133">
        <v>34.664475374266992</v>
      </c>
      <c r="D133">
        <v>46.732653261607723</v>
      </c>
      <c r="E133">
        <v>156.12954638217957</v>
      </c>
      <c r="F133">
        <v>218</v>
      </c>
    </row>
    <row r="134" spans="1:6" x14ac:dyDescent="0.3">
      <c r="A134">
        <v>133</v>
      </c>
      <c r="B134">
        <v>32.498851302686397</v>
      </c>
      <c r="C134">
        <v>36.831896778058727</v>
      </c>
      <c r="D134">
        <v>48.50403033944756</v>
      </c>
      <c r="E134">
        <v>159.3541062527699</v>
      </c>
      <c r="F134">
        <v>225</v>
      </c>
    </row>
    <row r="135" spans="1:6" x14ac:dyDescent="0.3">
      <c r="A135">
        <v>134</v>
      </c>
      <c r="B135">
        <v>32.720635374352725</v>
      </c>
      <c r="C135">
        <v>37.656356057150553</v>
      </c>
      <c r="D135">
        <v>49.027216861256782</v>
      </c>
      <c r="E135">
        <v>158.17207135756107</v>
      </c>
      <c r="F135">
        <v>229</v>
      </c>
    </row>
    <row r="136" spans="1:6" x14ac:dyDescent="0.3">
      <c r="A136">
        <v>135</v>
      </c>
      <c r="B136">
        <v>32.758380632877788</v>
      </c>
      <c r="C136">
        <v>36.890473882211573</v>
      </c>
      <c r="D136">
        <v>47.461658368943191</v>
      </c>
      <c r="E136">
        <v>155.6496863222749</v>
      </c>
      <c r="F136">
        <v>219</v>
      </c>
    </row>
    <row r="137" spans="1:6" x14ac:dyDescent="0.3">
      <c r="A137">
        <v>136</v>
      </c>
      <c r="B137">
        <v>32.49009180198172</v>
      </c>
      <c r="C137">
        <v>36.276567787040932</v>
      </c>
      <c r="D137">
        <v>48.046966376667228</v>
      </c>
      <c r="E137">
        <v>158.40835824718695</v>
      </c>
      <c r="F137">
        <v>226</v>
      </c>
    </row>
    <row r="138" spans="1:6" x14ac:dyDescent="0.3">
      <c r="A138">
        <v>137</v>
      </c>
      <c r="B138">
        <v>32.78404068498169</v>
      </c>
      <c r="C138">
        <v>34.897461053824635</v>
      </c>
      <c r="D138">
        <v>48.033844970520448</v>
      </c>
      <c r="E138">
        <v>157.17228668051757</v>
      </c>
      <c r="F138">
        <v>222</v>
      </c>
    </row>
    <row r="139" spans="1:6" x14ac:dyDescent="0.3">
      <c r="A139">
        <v>138</v>
      </c>
      <c r="B139">
        <v>32.390547916223731</v>
      </c>
      <c r="C139">
        <v>35.87159975816035</v>
      </c>
      <c r="D139">
        <v>48.427048535590849</v>
      </c>
      <c r="E139">
        <v>157.05796195582244</v>
      </c>
      <c r="F139">
        <v>245</v>
      </c>
    </row>
    <row r="140" spans="1:6" x14ac:dyDescent="0.3">
      <c r="A140">
        <v>139</v>
      </c>
      <c r="B140">
        <v>32.132079830087164</v>
      </c>
      <c r="C140">
        <v>34.937537475531215</v>
      </c>
      <c r="D140">
        <v>47.309690621645132</v>
      </c>
      <c r="E140">
        <v>157.90798376440023</v>
      </c>
      <c r="F140">
        <v>233</v>
      </c>
    </row>
    <row r="141" spans="1:6" x14ac:dyDescent="0.3">
      <c r="A141">
        <v>140</v>
      </c>
      <c r="B141">
        <v>32.562886987976519</v>
      </c>
      <c r="C141">
        <v>36.80504264902428</v>
      </c>
      <c r="D141">
        <v>48.72826118129629</v>
      </c>
      <c r="E141">
        <v>160.77845389671413</v>
      </c>
      <c r="F141">
        <v>238</v>
      </c>
    </row>
    <row r="142" spans="1:6" x14ac:dyDescent="0.3">
      <c r="A142">
        <v>141</v>
      </c>
      <c r="B142">
        <v>32.492585652180317</v>
      </c>
      <c r="C142">
        <v>33.803872243759407</v>
      </c>
      <c r="D142">
        <v>46.269003908782238</v>
      </c>
      <c r="E142">
        <v>160.2095179584156</v>
      </c>
      <c r="F142">
        <v>237</v>
      </c>
    </row>
    <row r="143" spans="1:6" x14ac:dyDescent="0.3">
      <c r="A143">
        <v>142</v>
      </c>
      <c r="B143">
        <v>32.020831800747061</v>
      </c>
      <c r="C143">
        <v>33.983059195390595</v>
      </c>
      <c r="D143">
        <v>45.701076789828377</v>
      </c>
      <c r="E143">
        <v>158.65098491099235</v>
      </c>
      <c r="F143">
        <v>235</v>
      </c>
    </row>
    <row r="144" spans="1:6" x14ac:dyDescent="0.3">
      <c r="A144">
        <v>143</v>
      </c>
      <c r="B144">
        <v>31.934161817158124</v>
      </c>
      <c r="C144">
        <v>35.425361783368359</v>
      </c>
      <c r="D144">
        <v>47.986250934657264</v>
      </c>
      <c r="E144">
        <v>158.89835249408881</v>
      </c>
      <c r="F144">
        <v>232</v>
      </c>
    </row>
    <row r="145" spans="1:6" x14ac:dyDescent="0.3">
      <c r="A145">
        <v>144</v>
      </c>
      <c r="B145">
        <v>32.132923556168997</v>
      </c>
      <c r="C145">
        <v>36.162428478546609</v>
      </c>
      <c r="D145">
        <v>48.12571110662455</v>
      </c>
      <c r="E145">
        <v>160.18905243413809</v>
      </c>
      <c r="F145">
        <v>236</v>
      </c>
    </row>
    <row r="146" spans="1:6" x14ac:dyDescent="0.3">
      <c r="A146">
        <v>145</v>
      </c>
      <c r="B146">
        <v>32.513552714927521</v>
      </c>
      <c r="C146">
        <v>35.124660923337309</v>
      </c>
      <c r="D146">
        <v>48.191358444192318</v>
      </c>
      <c r="E146">
        <v>159.02417609156689</v>
      </c>
      <c r="F146">
        <v>230</v>
      </c>
    </row>
    <row r="147" spans="1:6" x14ac:dyDescent="0.3">
      <c r="A147">
        <v>146</v>
      </c>
      <c r="B147">
        <v>32.314276737709136</v>
      </c>
      <c r="C147">
        <v>35.637900660113843</v>
      </c>
      <c r="D147">
        <v>46.6305354996177</v>
      </c>
      <c r="E147">
        <v>157.93706740532338</v>
      </c>
      <c r="F147">
        <v>231</v>
      </c>
    </row>
    <row r="148" spans="1:6" x14ac:dyDescent="0.3">
      <c r="A148">
        <v>147</v>
      </c>
      <c r="B148">
        <v>32.187288352222645</v>
      </c>
      <c r="C148">
        <v>35.249395674360329</v>
      </c>
      <c r="D148">
        <v>46.894357508923171</v>
      </c>
      <c r="E148">
        <v>157.67624820290632</v>
      </c>
      <c r="F148">
        <v>226</v>
      </c>
    </row>
    <row r="149" spans="1:6" x14ac:dyDescent="0.3">
      <c r="A149">
        <v>148</v>
      </c>
      <c r="B149">
        <v>32.760158833941702</v>
      </c>
      <c r="C149">
        <v>35.693318993552928</v>
      </c>
      <c r="D149">
        <v>46.854239399717308</v>
      </c>
      <c r="E149">
        <v>157.80656246469749</v>
      </c>
      <c r="F149">
        <v>215</v>
      </c>
    </row>
    <row r="150" spans="1:6" x14ac:dyDescent="0.3">
      <c r="A150">
        <v>149</v>
      </c>
      <c r="B150">
        <v>32.607017896194627</v>
      </c>
      <c r="C150">
        <v>34.577889450935601</v>
      </c>
      <c r="D150">
        <v>47.825534268173904</v>
      </c>
      <c r="E150">
        <v>157.75193179598546</v>
      </c>
      <c r="F150">
        <v>210</v>
      </c>
    </row>
    <row r="151" spans="1:6" x14ac:dyDescent="0.3">
      <c r="A151">
        <v>150</v>
      </c>
      <c r="B151">
        <v>32.849705638056889</v>
      </c>
      <c r="C151">
        <v>36.500275315860023</v>
      </c>
      <c r="D151">
        <v>47.351182965123627</v>
      </c>
      <c r="E151">
        <v>160.81037329274272</v>
      </c>
      <c r="F151">
        <v>219</v>
      </c>
    </row>
    <row r="152" spans="1:6" x14ac:dyDescent="0.3">
      <c r="A152">
        <v>151</v>
      </c>
      <c r="B152">
        <v>32.646809597060106</v>
      </c>
      <c r="C152">
        <v>35.340545705646704</v>
      </c>
      <c r="D152">
        <v>45.689416383817715</v>
      </c>
      <c r="E152">
        <v>158.40732662215214</v>
      </c>
      <c r="F152">
        <v>215</v>
      </c>
    </row>
    <row r="153" spans="1:6" x14ac:dyDescent="0.3">
      <c r="A153">
        <v>152</v>
      </c>
      <c r="B153">
        <v>32.140921850403338</v>
      </c>
      <c r="C153">
        <v>35.091379189847544</v>
      </c>
      <c r="D153">
        <v>48.154714981843753</v>
      </c>
      <c r="E153">
        <v>158.68932017838947</v>
      </c>
      <c r="F153">
        <v>222</v>
      </c>
    </row>
    <row r="154" spans="1:6" x14ac:dyDescent="0.3">
      <c r="A154">
        <v>153</v>
      </c>
      <c r="B154">
        <v>32.720118517694452</v>
      </c>
      <c r="C154">
        <v>36.301222151286083</v>
      </c>
      <c r="D154">
        <v>48.675727586842164</v>
      </c>
      <c r="E154">
        <v>159.24085018913323</v>
      </c>
      <c r="F154">
        <v>224</v>
      </c>
    </row>
    <row r="155" spans="1:6" x14ac:dyDescent="0.3">
      <c r="A155">
        <v>154</v>
      </c>
      <c r="B155">
        <v>31.601998828364056</v>
      </c>
      <c r="C155">
        <v>33.335058677866499</v>
      </c>
      <c r="D155">
        <v>45.394821163966128</v>
      </c>
      <c r="E155">
        <v>157.33323493937115</v>
      </c>
      <c r="F155">
        <v>206</v>
      </c>
    </row>
    <row r="156" spans="1:6" x14ac:dyDescent="0.3">
      <c r="A156">
        <v>155</v>
      </c>
      <c r="B156">
        <v>32.418147004796822</v>
      </c>
      <c r="C156">
        <v>34.266325522829838</v>
      </c>
      <c r="D156">
        <v>46.372103223226496</v>
      </c>
      <c r="E156">
        <v>159.06927840401752</v>
      </c>
      <c r="F156">
        <v>209</v>
      </c>
    </row>
    <row r="157" spans="1:6" x14ac:dyDescent="0.3">
      <c r="A157">
        <v>156</v>
      </c>
      <c r="B157">
        <v>32.728944436735866</v>
      </c>
      <c r="C157">
        <v>35.139014453697648</v>
      </c>
      <c r="D157">
        <v>48.578229717982225</v>
      </c>
      <c r="E157">
        <v>156.96036798307173</v>
      </c>
      <c r="F157">
        <v>229</v>
      </c>
    </row>
    <row r="158" spans="1:6" x14ac:dyDescent="0.3">
      <c r="A158">
        <v>157</v>
      </c>
      <c r="B158">
        <v>31.979454498962461</v>
      </c>
      <c r="C158">
        <v>37.542736222499052</v>
      </c>
      <c r="D158">
        <v>49.205514837933123</v>
      </c>
      <c r="E158">
        <v>161.19232756141668</v>
      </c>
      <c r="F158">
        <v>223</v>
      </c>
    </row>
    <row r="159" spans="1:6" x14ac:dyDescent="0.3">
      <c r="A159">
        <v>158</v>
      </c>
      <c r="B159">
        <v>32.524326466045032</v>
      </c>
      <c r="C159">
        <v>36.992812518879305</v>
      </c>
      <c r="D159">
        <v>49.2557511520072</v>
      </c>
      <c r="E159">
        <v>158.73555835208242</v>
      </c>
      <c r="F159">
        <v>226</v>
      </c>
    </row>
    <row r="160" spans="1:6" x14ac:dyDescent="0.3">
      <c r="A160">
        <v>159</v>
      </c>
      <c r="B160">
        <v>33.399425021767726</v>
      </c>
      <c r="C160">
        <v>36.686614216138679</v>
      </c>
      <c r="D160">
        <v>48.769441909848517</v>
      </c>
      <c r="E160">
        <v>158.52858733105495</v>
      </c>
      <c r="F160">
        <v>225</v>
      </c>
    </row>
    <row r="161" spans="1:6" x14ac:dyDescent="0.3">
      <c r="A161">
        <v>160</v>
      </c>
      <c r="B161">
        <v>33.236684748273703</v>
      </c>
      <c r="C161">
        <v>37.787000632377413</v>
      </c>
      <c r="D161">
        <v>49.379183918907181</v>
      </c>
      <c r="E161">
        <v>156.50986971483601</v>
      </c>
      <c r="F161">
        <v>231</v>
      </c>
    </row>
    <row r="162" spans="1:6" x14ac:dyDescent="0.3">
      <c r="A162">
        <v>161</v>
      </c>
      <c r="B162">
        <v>33.451174919736211</v>
      </c>
      <c r="C162">
        <v>36.678354921747804</v>
      </c>
      <c r="D162">
        <v>49.259887705911417</v>
      </c>
      <c r="E162">
        <v>158.17258287411696</v>
      </c>
      <c r="F162">
        <v>234</v>
      </c>
    </row>
    <row r="163" spans="1:6" x14ac:dyDescent="0.3">
      <c r="A163">
        <v>162</v>
      </c>
      <c r="B163">
        <v>32.833935328736267</v>
      </c>
      <c r="C163">
        <v>36.022624653808755</v>
      </c>
      <c r="D163">
        <v>48.542529936020685</v>
      </c>
      <c r="E163">
        <v>156.33251423444545</v>
      </c>
      <c r="F163">
        <v>240</v>
      </c>
    </row>
    <row r="164" spans="1:6" x14ac:dyDescent="0.3">
      <c r="A164">
        <v>163</v>
      </c>
      <c r="B164">
        <v>32.816163610079904</v>
      </c>
      <c r="C164">
        <v>36.583703595042024</v>
      </c>
      <c r="D164">
        <v>48.019255704578718</v>
      </c>
      <c r="E164">
        <v>158.81297401954347</v>
      </c>
      <c r="F164">
        <v>231</v>
      </c>
    </row>
    <row r="165" spans="1:6" x14ac:dyDescent="0.3">
      <c r="A165">
        <v>164</v>
      </c>
      <c r="B165">
        <v>32.471064828909498</v>
      </c>
      <c r="C165">
        <v>35.473451498429448</v>
      </c>
      <c r="D165">
        <v>48.33729547769962</v>
      </c>
      <c r="E165">
        <v>158.29504748354228</v>
      </c>
      <c r="F165">
        <v>219</v>
      </c>
    </row>
    <row r="166" spans="1:6" x14ac:dyDescent="0.3">
      <c r="A166">
        <v>165</v>
      </c>
      <c r="B166">
        <v>32.734488771740757</v>
      </c>
      <c r="C166">
        <v>35.689559945460786</v>
      </c>
      <c r="D166">
        <v>48.027294403482372</v>
      </c>
      <c r="E166">
        <v>159.2894169436434</v>
      </c>
      <c r="F166">
        <v>238</v>
      </c>
    </row>
    <row r="167" spans="1:6" x14ac:dyDescent="0.3">
      <c r="A167">
        <v>166</v>
      </c>
      <c r="B167">
        <v>32.684467071230081</v>
      </c>
      <c r="C167">
        <v>35.801301997254704</v>
      </c>
      <c r="D167">
        <v>49.205425351984374</v>
      </c>
      <c r="E167">
        <v>156.62733000397779</v>
      </c>
      <c r="F167">
        <v>218</v>
      </c>
    </row>
    <row r="168" spans="1:6" x14ac:dyDescent="0.3">
      <c r="A168">
        <v>167</v>
      </c>
      <c r="B168">
        <v>32.551774233681058</v>
      </c>
      <c r="C168">
        <v>37.875848572260296</v>
      </c>
      <c r="D168">
        <v>49.858917311074109</v>
      </c>
      <c r="E168">
        <v>158.75117444629083</v>
      </c>
      <c r="F168">
        <v>225</v>
      </c>
    </row>
    <row r="169" spans="1:6" x14ac:dyDescent="0.3">
      <c r="A169">
        <v>168</v>
      </c>
      <c r="B169">
        <v>33.280771079274999</v>
      </c>
      <c r="C169">
        <v>37.340810768282125</v>
      </c>
      <c r="D169">
        <v>49.759130363624706</v>
      </c>
      <c r="E169">
        <v>158.32586470898119</v>
      </c>
      <c r="F169">
        <v>229</v>
      </c>
    </row>
    <row r="170" spans="1:6" x14ac:dyDescent="0.3">
      <c r="A170">
        <v>169</v>
      </c>
      <c r="B170">
        <v>32.848183441628301</v>
      </c>
      <c r="C170">
        <v>37.73929710522647</v>
      </c>
      <c r="D170">
        <v>48.472136642156514</v>
      </c>
      <c r="E170">
        <v>157.35278158302702</v>
      </c>
      <c r="F170">
        <v>225</v>
      </c>
    </row>
    <row r="171" spans="1:6" x14ac:dyDescent="0.3">
      <c r="A171">
        <v>170</v>
      </c>
      <c r="B171">
        <v>32.330838331653503</v>
      </c>
      <c r="C171">
        <v>37.910702629694747</v>
      </c>
      <c r="D171">
        <v>48.811979064750368</v>
      </c>
      <c r="E171">
        <v>158.4040504199711</v>
      </c>
      <c r="F171">
        <v>221</v>
      </c>
    </row>
    <row r="172" spans="1:6" x14ac:dyDescent="0.3">
      <c r="A172">
        <v>171</v>
      </c>
      <c r="B172">
        <v>32.944734145831248</v>
      </c>
      <c r="C172">
        <v>37.461930994027469</v>
      </c>
      <c r="D172">
        <v>49.467606597174068</v>
      </c>
      <c r="E172">
        <v>157.69625381842417</v>
      </c>
      <c r="F172">
        <v>215</v>
      </c>
    </row>
    <row r="173" spans="1:6" x14ac:dyDescent="0.3">
      <c r="A173">
        <v>172</v>
      </c>
      <c r="B173">
        <v>32.893620381787741</v>
      </c>
      <c r="C173">
        <v>36.1805213964481</v>
      </c>
      <c r="D173">
        <v>48.495967595351765</v>
      </c>
      <c r="E173">
        <v>159.78349079730515</v>
      </c>
      <c r="F173">
        <v>225</v>
      </c>
    </row>
    <row r="174" spans="1:6" x14ac:dyDescent="0.3">
      <c r="A174">
        <v>173</v>
      </c>
      <c r="B174">
        <v>32.608675312183983</v>
      </c>
      <c r="C174">
        <v>36.147197982046897</v>
      </c>
      <c r="D174">
        <v>49.712528161725999</v>
      </c>
      <c r="E174">
        <v>160.37283516709692</v>
      </c>
      <c r="F174">
        <v>225</v>
      </c>
    </row>
    <row r="175" spans="1:6" x14ac:dyDescent="0.3">
      <c r="A175">
        <v>174</v>
      </c>
      <c r="B175">
        <v>32.227674110435842</v>
      </c>
      <c r="C175">
        <v>36.616546923257488</v>
      </c>
      <c r="D175">
        <v>50.006393819855084</v>
      </c>
      <c r="E175">
        <v>158.88488271189857</v>
      </c>
      <c r="F175">
        <v>228</v>
      </c>
    </row>
    <row r="176" spans="1:6" x14ac:dyDescent="0.3">
      <c r="A176">
        <v>175</v>
      </c>
      <c r="B176">
        <v>33.19241892274043</v>
      </c>
      <c r="C176">
        <v>37.084408530756207</v>
      </c>
      <c r="D176">
        <v>49.509036187223721</v>
      </c>
      <c r="E176">
        <v>160.10853435187752</v>
      </c>
      <c r="F176">
        <v>226</v>
      </c>
    </row>
    <row r="177" spans="1:6" x14ac:dyDescent="0.3">
      <c r="A177">
        <v>176</v>
      </c>
      <c r="B177">
        <v>33.37139587091616</v>
      </c>
      <c r="C177">
        <v>35.858798736289785</v>
      </c>
      <c r="D177">
        <v>49.840392142824939</v>
      </c>
      <c r="E177">
        <v>159.59719275231876</v>
      </c>
      <c r="F177">
        <v>220</v>
      </c>
    </row>
    <row r="178" spans="1:6" x14ac:dyDescent="0.3">
      <c r="A178">
        <v>177</v>
      </c>
      <c r="B178">
        <v>32.676820053720526</v>
      </c>
      <c r="C178">
        <v>37.120823302623904</v>
      </c>
      <c r="D178">
        <v>49.084765039965312</v>
      </c>
      <c r="E178">
        <v>158.7893970640223</v>
      </c>
      <c r="F178">
        <v>224</v>
      </c>
    </row>
    <row r="179" spans="1:6" x14ac:dyDescent="0.3">
      <c r="A179">
        <v>178</v>
      </c>
      <c r="B179">
        <v>32.639406299738418</v>
      </c>
      <c r="C179">
        <v>35.885060076173396</v>
      </c>
      <c r="D179">
        <v>48.231248557897374</v>
      </c>
      <c r="E179">
        <v>157.48540600845206</v>
      </c>
      <c r="F179">
        <v>226</v>
      </c>
    </row>
    <row r="180" spans="1:6" x14ac:dyDescent="0.3">
      <c r="A180">
        <v>179</v>
      </c>
      <c r="B180">
        <v>32.727084026522014</v>
      </c>
      <c r="C180">
        <v>35.32938651220497</v>
      </c>
      <c r="D180">
        <v>48.271745154394438</v>
      </c>
      <c r="E180">
        <v>160.89349686401678</v>
      </c>
      <c r="F180">
        <v>214</v>
      </c>
    </row>
    <row r="181" spans="1:6" x14ac:dyDescent="0.3">
      <c r="A181">
        <v>180</v>
      </c>
      <c r="B181">
        <v>32.209809429594536</v>
      </c>
      <c r="C181">
        <v>35.307186409393182</v>
      </c>
      <c r="D181">
        <v>47.592991234225927</v>
      </c>
      <c r="E181">
        <v>159.39336975134916</v>
      </c>
      <c r="F181">
        <v>216</v>
      </c>
    </row>
    <row r="182" spans="1:6" x14ac:dyDescent="0.3">
      <c r="A182">
        <v>181</v>
      </c>
      <c r="B182">
        <v>32.248004641912708</v>
      </c>
      <c r="C182">
        <v>36.016345944069066</v>
      </c>
      <c r="D182">
        <v>47.302852053019834</v>
      </c>
      <c r="E182">
        <v>157.09834079902092</v>
      </c>
      <c r="F182">
        <v>224</v>
      </c>
    </row>
    <row r="183" spans="1:6" x14ac:dyDescent="0.3">
      <c r="A183">
        <v>182</v>
      </c>
      <c r="B183">
        <v>31.671373268309157</v>
      </c>
      <c r="C183">
        <v>33.373049189307203</v>
      </c>
      <c r="D183">
        <v>47.043864304563684</v>
      </c>
      <c r="E183">
        <v>159.85491790354953</v>
      </c>
      <c r="F183">
        <v>214</v>
      </c>
    </row>
    <row r="184" spans="1:6" x14ac:dyDescent="0.3">
      <c r="A184">
        <v>183</v>
      </c>
      <c r="B184">
        <v>32.435400631231353</v>
      </c>
      <c r="C184">
        <v>33.548422595253065</v>
      </c>
      <c r="D184">
        <v>47.125367870342842</v>
      </c>
      <c r="E184">
        <v>161.58299109134003</v>
      </c>
      <c r="F184">
        <v>220</v>
      </c>
    </row>
    <row r="185" spans="1:6" x14ac:dyDescent="0.3">
      <c r="A185">
        <v>184</v>
      </c>
      <c r="B185">
        <v>32.328121164474773</v>
      </c>
      <c r="C185">
        <v>36.061448321383288</v>
      </c>
      <c r="D185">
        <v>48.895957400120075</v>
      </c>
      <c r="E185">
        <v>159.43680325699671</v>
      </c>
      <c r="F185">
        <v>225</v>
      </c>
    </row>
    <row r="186" spans="1:6" x14ac:dyDescent="0.3">
      <c r="A186">
        <v>185</v>
      </c>
      <c r="B186">
        <v>32.430249987289287</v>
      </c>
      <c r="C186">
        <v>35.354657929578977</v>
      </c>
      <c r="D186">
        <v>47.474858030522597</v>
      </c>
      <c r="E186">
        <v>161.22412453743161</v>
      </c>
      <c r="F186">
        <v>233</v>
      </c>
    </row>
    <row r="187" spans="1:6" x14ac:dyDescent="0.3">
      <c r="A187">
        <v>186</v>
      </c>
      <c r="B187">
        <v>32.903238467818007</v>
      </c>
      <c r="C187">
        <v>36.570452453769327</v>
      </c>
      <c r="D187">
        <v>48.734558746245924</v>
      </c>
      <c r="E187">
        <v>160.0808333006137</v>
      </c>
      <c r="F187">
        <v>231</v>
      </c>
    </row>
    <row r="188" spans="1:6" x14ac:dyDescent="0.3">
      <c r="A188">
        <v>187</v>
      </c>
      <c r="B188">
        <v>32.709115261250943</v>
      </c>
      <c r="C188">
        <v>36.157977907466609</v>
      </c>
      <c r="D188">
        <v>48.483677098947979</v>
      </c>
      <c r="E188">
        <v>158.95456934354436</v>
      </c>
      <c r="F188">
        <v>220</v>
      </c>
    </row>
    <row r="189" spans="1:6" x14ac:dyDescent="0.3">
      <c r="A189">
        <v>188</v>
      </c>
      <c r="B189">
        <v>33.35903099161937</v>
      </c>
      <c r="C189">
        <v>36.091840178432818</v>
      </c>
      <c r="D189">
        <v>48.981865260202078</v>
      </c>
      <c r="E189">
        <v>160.60442773578569</v>
      </c>
      <c r="F189">
        <v>211</v>
      </c>
    </row>
    <row r="190" spans="1:6" x14ac:dyDescent="0.3">
      <c r="A190">
        <v>189</v>
      </c>
      <c r="B190">
        <v>32.270411612678487</v>
      </c>
      <c r="C190">
        <v>34.835946557848722</v>
      </c>
      <c r="D190">
        <v>48.323098195330218</v>
      </c>
      <c r="E190">
        <v>158.31313828961459</v>
      </c>
      <c r="F190">
        <v>236</v>
      </c>
    </row>
    <row r="191" spans="1:6" x14ac:dyDescent="0.3">
      <c r="A191">
        <v>190</v>
      </c>
      <c r="B191">
        <v>33.083088106617652</v>
      </c>
      <c r="C191">
        <v>36.730248429190176</v>
      </c>
      <c r="D191">
        <v>48.95119084524692</v>
      </c>
      <c r="E191">
        <v>157.81440983767618</v>
      </c>
      <c r="F191">
        <v>226</v>
      </c>
    </row>
    <row r="192" spans="1:6" x14ac:dyDescent="0.3">
      <c r="A192">
        <v>191</v>
      </c>
      <c r="B192">
        <v>32.438897677698115</v>
      </c>
      <c r="C192">
        <v>35.761397760706423</v>
      </c>
      <c r="D192">
        <v>48.292327988356057</v>
      </c>
      <c r="E192">
        <v>159.15194502481509</v>
      </c>
      <c r="F192">
        <v>223</v>
      </c>
    </row>
    <row r="193" spans="1:6" x14ac:dyDescent="0.3">
      <c r="A193">
        <v>192</v>
      </c>
      <c r="B193">
        <v>32.330158047572652</v>
      </c>
      <c r="C193">
        <v>35.868871295048528</v>
      </c>
      <c r="D193">
        <v>48.264300232353023</v>
      </c>
      <c r="E193">
        <v>159.5904836143005</v>
      </c>
      <c r="F193">
        <v>231</v>
      </c>
    </row>
    <row r="194" spans="1:6" x14ac:dyDescent="0.3">
      <c r="A194">
        <v>193</v>
      </c>
      <c r="B194">
        <v>32.600560694626871</v>
      </c>
      <c r="C194">
        <v>36.127684387351749</v>
      </c>
      <c r="D194">
        <v>49.096486396049542</v>
      </c>
      <c r="E194">
        <v>163.11155334093499</v>
      </c>
      <c r="F194">
        <v>228</v>
      </c>
    </row>
    <row r="195" spans="1:6" x14ac:dyDescent="0.3">
      <c r="A195">
        <v>194</v>
      </c>
      <c r="B195">
        <v>32.993795829018481</v>
      </c>
      <c r="C195">
        <v>37.353408681973185</v>
      </c>
      <c r="D195">
        <v>49.376714088860005</v>
      </c>
      <c r="E195">
        <v>159.50982942558764</v>
      </c>
      <c r="F195">
        <v>228</v>
      </c>
    </row>
    <row r="196" spans="1:6" x14ac:dyDescent="0.3">
      <c r="A196">
        <v>195</v>
      </c>
      <c r="B196">
        <v>33.674952597344941</v>
      </c>
      <c r="C196">
        <v>36.455168002359152</v>
      </c>
      <c r="D196">
        <v>49.498289382602856</v>
      </c>
      <c r="E196">
        <v>157.80205736113425</v>
      </c>
      <c r="F196">
        <v>242</v>
      </c>
    </row>
    <row r="197" spans="1:6" x14ac:dyDescent="0.3">
      <c r="A197">
        <v>196</v>
      </c>
      <c r="B197">
        <v>33.083644740580191</v>
      </c>
      <c r="C197">
        <v>36.24518090657449</v>
      </c>
      <c r="D197">
        <v>50.176816260532689</v>
      </c>
      <c r="E197">
        <v>161.08495238866493</v>
      </c>
      <c r="F197">
        <v>222</v>
      </c>
    </row>
    <row r="198" spans="1:6" x14ac:dyDescent="0.3">
      <c r="A198">
        <v>197</v>
      </c>
      <c r="B198">
        <v>33.367167058939266</v>
      </c>
      <c r="C198">
        <v>37.845918735123455</v>
      </c>
      <c r="D198">
        <v>49.048450248023393</v>
      </c>
      <c r="E198">
        <v>160.51123225637642</v>
      </c>
      <c r="F198">
        <v>221</v>
      </c>
    </row>
    <row r="199" spans="1:6" x14ac:dyDescent="0.3">
      <c r="A199">
        <v>198</v>
      </c>
      <c r="B199">
        <v>31.625023423781595</v>
      </c>
      <c r="C199">
        <v>35.453857665319845</v>
      </c>
      <c r="D199">
        <v>48.654267556233677</v>
      </c>
      <c r="E199">
        <v>161.88569802597453</v>
      </c>
      <c r="F199">
        <v>218</v>
      </c>
    </row>
    <row r="200" spans="1:6" x14ac:dyDescent="0.3">
      <c r="A200">
        <v>199</v>
      </c>
      <c r="B200">
        <v>32.09927770817454</v>
      </c>
      <c r="C200">
        <v>34.497461415057082</v>
      </c>
      <c r="D200">
        <v>48.508424476482965</v>
      </c>
      <c r="E200">
        <v>161.4439135812039</v>
      </c>
      <c r="F200">
        <v>229</v>
      </c>
    </row>
    <row r="201" spans="1:6" x14ac:dyDescent="0.3">
      <c r="A201">
        <v>200</v>
      </c>
      <c r="B201">
        <v>32.258604647020036</v>
      </c>
      <c r="C201">
        <v>34.484340165430908</v>
      </c>
      <c r="D201">
        <v>47.790078200886555</v>
      </c>
      <c r="E201">
        <v>160.24385861044857</v>
      </c>
      <c r="F201">
        <v>234</v>
      </c>
    </row>
    <row r="202" spans="1:6" x14ac:dyDescent="0.3">
      <c r="A202">
        <v>201</v>
      </c>
      <c r="B202">
        <v>32.26366106989758</v>
      </c>
      <c r="C202">
        <v>35.355466656414428</v>
      </c>
      <c r="D202">
        <v>47.656528447868062</v>
      </c>
      <c r="E202">
        <v>159.52304684682386</v>
      </c>
      <c r="F202">
        <v>235</v>
      </c>
    </row>
    <row r="203" spans="1:6" x14ac:dyDescent="0.3">
      <c r="A203">
        <v>202</v>
      </c>
      <c r="B203">
        <v>32.317236961495752</v>
      </c>
      <c r="C203">
        <v>34.398126495576214</v>
      </c>
      <c r="D203">
        <v>47.449611223610802</v>
      </c>
      <c r="E203">
        <v>155.92782664251581</v>
      </c>
      <c r="F203">
        <v>231</v>
      </c>
    </row>
    <row r="204" spans="1:6" x14ac:dyDescent="0.3">
      <c r="A204">
        <v>203</v>
      </c>
      <c r="B204">
        <v>32.47607478572462</v>
      </c>
      <c r="C204">
        <v>35.055319999828718</v>
      </c>
      <c r="D204">
        <v>47.306078069851104</v>
      </c>
      <c r="E204">
        <v>159.83598279024437</v>
      </c>
      <c r="F204">
        <v>228</v>
      </c>
    </row>
    <row r="205" spans="1:6" x14ac:dyDescent="0.3">
      <c r="A205">
        <v>204</v>
      </c>
      <c r="B205">
        <v>31.474123070158491</v>
      </c>
      <c r="C205">
        <v>34.321178800477483</v>
      </c>
      <c r="D205">
        <v>47.893430194920292</v>
      </c>
      <c r="E205">
        <v>159.45267855978764</v>
      </c>
      <c r="F205">
        <v>241</v>
      </c>
    </row>
    <row r="206" spans="1:6" x14ac:dyDescent="0.3">
      <c r="A206">
        <v>205</v>
      </c>
      <c r="B206">
        <v>32.308620043485526</v>
      </c>
      <c r="C206">
        <v>36.016293958245313</v>
      </c>
      <c r="D206">
        <v>48.501115332460195</v>
      </c>
      <c r="E206">
        <v>159.29283216347309</v>
      </c>
      <c r="F206">
        <v>235</v>
      </c>
    </row>
    <row r="207" spans="1:6" x14ac:dyDescent="0.3">
      <c r="A207">
        <v>206</v>
      </c>
      <c r="B207">
        <v>31.445490861908365</v>
      </c>
      <c r="C207">
        <v>35.472499471264292</v>
      </c>
      <c r="D207">
        <v>49.017415980328551</v>
      </c>
      <c r="E207">
        <v>159.22875049891269</v>
      </c>
      <c r="F207">
        <v>229</v>
      </c>
    </row>
    <row r="208" spans="1:6" x14ac:dyDescent="0.3">
      <c r="A208">
        <v>207</v>
      </c>
      <c r="B208">
        <v>31.10483724042648</v>
      </c>
      <c r="C208">
        <v>36.346602806300417</v>
      </c>
      <c r="D208">
        <v>50.075305195998716</v>
      </c>
      <c r="E208">
        <v>160.58696543744588</v>
      </c>
      <c r="F208">
        <v>237</v>
      </c>
    </row>
    <row r="209" spans="1:6" x14ac:dyDescent="0.3">
      <c r="A209">
        <v>208</v>
      </c>
      <c r="B209">
        <v>31.553227024749461</v>
      </c>
      <c r="C209">
        <v>36.180571118018342</v>
      </c>
      <c r="D209">
        <v>47.887255091404214</v>
      </c>
      <c r="E209">
        <v>160.77048425953308</v>
      </c>
      <c r="F209">
        <v>223</v>
      </c>
    </row>
    <row r="210" spans="1:6" x14ac:dyDescent="0.3">
      <c r="A210">
        <v>209</v>
      </c>
      <c r="B210">
        <v>37.421294676402795</v>
      </c>
      <c r="C210">
        <v>38.897680258425851</v>
      </c>
      <c r="D210">
        <v>51.865303624990858</v>
      </c>
      <c r="E210">
        <v>150.30036463318163</v>
      </c>
      <c r="F210">
        <v>276</v>
      </c>
    </row>
    <row r="211" spans="1:6" x14ac:dyDescent="0.3">
      <c r="A211">
        <v>210</v>
      </c>
      <c r="B211">
        <v>37.399749516137142</v>
      </c>
      <c r="C211">
        <v>38.58041768140049</v>
      </c>
      <c r="D211">
        <v>50.868152253652987</v>
      </c>
      <c r="E211">
        <v>151.99805180879343</v>
      </c>
      <c r="F211">
        <v>251</v>
      </c>
    </row>
    <row r="212" spans="1:6" x14ac:dyDescent="0.3">
      <c r="A212">
        <v>211</v>
      </c>
      <c r="B212">
        <v>37.050076622937645</v>
      </c>
      <c r="C212">
        <v>39.976135352095028</v>
      </c>
      <c r="D212">
        <v>51.231198599352851</v>
      </c>
      <c r="E212">
        <v>155.08358872120286</v>
      </c>
      <c r="F212">
        <v>267</v>
      </c>
    </row>
    <row r="213" spans="1:6" x14ac:dyDescent="0.3">
      <c r="A213">
        <v>212</v>
      </c>
      <c r="B213">
        <v>38.177789964204763</v>
      </c>
      <c r="C213">
        <v>39.32041016454022</v>
      </c>
      <c r="D213">
        <v>50.805552816075128</v>
      </c>
      <c r="E213">
        <v>152.70145750297206</v>
      </c>
      <c r="F213">
        <v>268</v>
      </c>
    </row>
    <row r="214" spans="1:6" x14ac:dyDescent="0.3">
      <c r="A214">
        <v>213</v>
      </c>
      <c r="B214">
        <v>38.272074375334917</v>
      </c>
      <c r="C214">
        <v>40.529427605226317</v>
      </c>
      <c r="D214">
        <v>50.999657074253349</v>
      </c>
      <c r="E214">
        <v>154.02415852880858</v>
      </c>
      <c r="F214">
        <v>276</v>
      </c>
    </row>
    <row r="215" spans="1:6" x14ac:dyDescent="0.3">
      <c r="A215">
        <v>214</v>
      </c>
      <c r="B215">
        <v>37.569600626312592</v>
      </c>
      <c r="C215">
        <v>40.622115997819662</v>
      </c>
      <c r="D215">
        <v>51.738077471964246</v>
      </c>
      <c r="E215">
        <v>151.41480085657363</v>
      </c>
      <c r="F215">
        <v>288</v>
      </c>
    </row>
    <row r="216" spans="1:6" x14ac:dyDescent="0.3">
      <c r="A216">
        <v>215</v>
      </c>
      <c r="B216">
        <v>38.008014403066191</v>
      </c>
      <c r="C216">
        <v>38.190556769297437</v>
      </c>
      <c r="D216">
        <v>50.676656764256244</v>
      </c>
      <c r="E216">
        <v>151.23917531437502</v>
      </c>
      <c r="F216">
        <v>286</v>
      </c>
    </row>
    <row r="217" spans="1:6" x14ac:dyDescent="0.3">
      <c r="A217">
        <v>216</v>
      </c>
      <c r="B217">
        <v>39.46611088657334</v>
      </c>
      <c r="C217">
        <v>39.929289312429525</v>
      </c>
      <c r="D217">
        <v>50.837972619054078</v>
      </c>
      <c r="E217">
        <v>150.50205840716987</v>
      </c>
      <c r="F217">
        <v>274</v>
      </c>
    </row>
    <row r="218" spans="1:6" x14ac:dyDescent="0.3">
      <c r="A218">
        <v>217</v>
      </c>
      <c r="B218">
        <v>36.262939902819689</v>
      </c>
      <c r="C218">
        <v>37.012224645986038</v>
      </c>
      <c r="D218">
        <v>49.807149878730776</v>
      </c>
      <c r="E218">
        <v>152.75529314395047</v>
      </c>
      <c r="F218">
        <v>248</v>
      </c>
    </row>
    <row r="219" spans="1:6" x14ac:dyDescent="0.3">
      <c r="A219">
        <v>218</v>
      </c>
      <c r="B219">
        <v>37.639240146493393</v>
      </c>
      <c r="C219">
        <v>39.081062131111622</v>
      </c>
      <c r="D219">
        <v>49.623855323948561</v>
      </c>
      <c r="E219">
        <v>154.09738719107585</v>
      </c>
      <c r="F219">
        <v>260</v>
      </c>
    </row>
    <row r="220" spans="1:6" x14ac:dyDescent="0.3">
      <c r="A220">
        <v>219</v>
      </c>
      <c r="B220">
        <v>38.174794995264818</v>
      </c>
      <c r="C220">
        <v>38.752951374585294</v>
      </c>
      <c r="D220">
        <v>49.508805632447491</v>
      </c>
      <c r="E220">
        <v>155.39734672946005</v>
      </c>
      <c r="F220">
        <v>255</v>
      </c>
    </row>
    <row r="221" spans="1:6" x14ac:dyDescent="0.3">
      <c r="A221">
        <v>220</v>
      </c>
      <c r="B221">
        <v>37.805449788717752</v>
      </c>
      <c r="C221">
        <v>38.747384437132929</v>
      </c>
      <c r="D221">
        <v>51.501994645448349</v>
      </c>
      <c r="E221">
        <v>153.45191505129029</v>
      </c>
      <c r="F221">
        <v>257</v>
      </c>
    </row>
    <row r="222" spans="1:6" x14ac:dyDescent="0.3">
      <c r="A222">
        <v>221</v>
      </c>
      <c r="B222">
        <v>37.755341142519079</v>
      </c>
      <c r="C222">
        <v>40.597775085298281</v>
      </c>
      <c r="D222">
        <v>51.609284402202903</v>
      </c>
      <c r="E222">
        <v>153.64351203660902</v>
      </c>
      <c r="F222">
        <v>256</v>
      </c>
    </row>
    <row r="223" spans="1:6" x14ac:dyDescent="0.3">
      <c r="A223">
        <v>222</v>
      </c>
      <c r="B223">
        <v>38.916462146862358</v>
      </c>
      <c r="C223">
        <v>39.42887610872797</v>
      </c>
      <c r="D223">
        <v>50.846000068817162</v>
      </c>
      <c r="E223">
        <v>153.26288983353822</v>
      </c>
      <c r="F223">
        <v>260</v>
      </c>
    </row>
    <row r="224" spans="1:6" x14ac:dyDescent="0.3">
      <c r="A224">
        <v>223</v>
      </c>
      <c r="B224">
        <v>39.291352756732635</v>
      </c>
      <c r="C224">
        <v>40.372791461800674</v>
      </c>
      <c r="D224">
        <v>50.21156976983923</v>
      </c>
      <c r="E224">
        <v>154.34977871402964</v>
      </c>
      <c r="F224">
        <v>237</v>
      </c>
    </row>
    <row r="225" spans="1:6" x14ac:dyDescent="0.3">
      <c r="A225">
        <v>224</v>
      </c>
      <c r="B225">
        <v>39.930766593773399</v>
      </c>
      <c r="C225">
        <v>40.511285605161667</v>
      </c>
      <c r="D225">
        <v>52.443190141651648</v>
      </c>
      <c r="E225">
        <v>155.08604659147676</v>
      </c>
      <c r="F225">
        <v>268</v>
      </c>
    </row>
    <row r="226" spans="1:6" x14ac:dyDescent="0.3">
      <c r="A226">
        <v>225</v>
      </c>
      <c r="B226">
        <v>39.728860225776884</v>
      </c>
      <c r="C226">
        <v>40.379002909606434</v>
      </c>
      <c r="D226">
        <v>52.813185622926277</v>
      </c>
      <c r="E226">
        <v>153.60086326887068</v>
      </c>
      <c r="F226">
        <v>251</v>
      </c>
    </row>
    <row r="227" spans="1:6" x14ac:dyDescent="0.3">
      <c r="A227">
        <v>226</v>
      </c>
      <c r="B227">
        <v>42.138193434854024</v>
      </c>
      <c r="C227">
        <v>40.845750930723504</v>
      </c>
      <c r="D227">
        <v>53.670334640540119</v>
      </c>
      <c r="E227">
        <v>155.80419187964145</v>
      </c>
      <c r="F227">
        <v>261</v>
      </c>
    </row>
    <row r="228" spans="1:6" x14ac:dyDescent="0.3">
      <c r="A228">
        <v>227</v>
      </c>
      <c r="B228">
        <v>41.231490652745364</v>
      </c>
      <c r="C228">
        <v>40.273552418489928</v>
      </c>
      <c r="D228">
        <v>53.683626823862888</v>
      </c>
      <c r="E228">
        <v>156.30292917393609</v>
      </c>
      <c r="F228">
        <v>255</v>
      </c>
    </row>
    <row r="229" spans="1:6" x14ac:dyDescent="0.3">
      <c r="A229">
        <v>228</v>
      </c>
      <c r="B229">
        <v>39.348183517531325</v>
      </c>
      <c r="C229">
        <v>40.483804162864367</v>
      </c>
      <c r="D229">
        <v>52.557290455896904</v>
      </c>
      <c r="E229">
        <v>155.63094993579082</v>
      </c>
      <c r="F229">
        <v>280</v>
      </c>
    </row>
    <row r="230" spans="1:6" x14ac:dyDescent="0.3">
      <c r="A230">
        <v>229</v>
      </c>
      <c r="B230">
        <v>39.862445667130778</v>
      </c>
      <c r="C230">
        <v>39.977806304792985</v>
      </c>
      <c r="D230">
        <v>51.616309255114786</v>
      </c>
      <c r="E230">
        <v>154.64455986267939</v>
      </c>
      <c r="F230">
        <v>262</v>
      </c>
    </row>
    <row r="231" spans="1:6" x14ac:dyDescent="0.3">
      <c r="A231">
        <v>230</v>
      </c>
      <c r="B231">
        <v>38.214781472856686</v>
      </c>
      <c r="C231">
        <v>37.921587795644285</v>
      </c>
      <c r="D231">
        <v>50.840132304055494</v>
      </c>
      <c r="E231">
        <v>153.59549752621544</v>
      </c>
      <c r="F231">
        <v>251</v>
      </c>
    </row>
    <row r="232" spans="1:6" x14ac:dyDescent="0.3">
      <c r="A232">
        <v>231</v>
      </c>
      <c r="B232">
        <v>39.349244106919372</v>
      </c>
      <c r="C232">
        <v>40.370373334945995</v>
      </c>
      <c r="D232">
        <v>52.39940168925903</v>
      </c>
      <c r="E232">
        <v>155.47922315260621</v>
      </c>
      <c r="F232">
        <v>279</v>
      </c>
    </row>
    <row r="233" spans="1:6" x14ac:dyDescent="0.3">
      <c r="A233">
        <v>232</v>
      </c>
      <c r="B233">
        <v>39.325151219141894</v>
      </c>
      <c r="C233">
        <v>39.229126429591091</v>
      </c>
      <c r="D233">
        <v>52.057193563239984</v>
      </c>
      <c r="E233">
        <v>155.67105264529533</v>
      </c>
      <c r="F233">
        <v>279</v>
      </c>
    </row>
    <row r="234" spans="1:6" x14ac:dyDescent="0.3">
      <c r="A234">
        <v>233</v>
      </c>
      <c r="B234">
        <v>39.593782539712329</v>
      </c>
      <c r="C234">
        <v>38.327686206829043</v>
      </c>
      <c r="D234">
        <v>51.198146963980427</v>
      </c>
      <c r="E234">
        <v>154.86057399382923</v>
      </c>
      <c r="F234">
        <v>282</v>
      </c>
    </row>
    <row r="235" spans="1:6" x14ac:dyDescent="0.3">
      <c r="A235">
        <v>234</v>
      </c>
      <c r="B235">
        <v>40.434900712883092</v>
      </c>
      <c r="C235">
        <v>38.883576858304338</v>
      </c>
      <c r="D235">
        <v>52.736465019960363</v>
      </c>
      <c r="E235">
        <v>155.39886906303204</v>
      </c>
      <c r="F235">
        <v>264</v>
      </c>
    </row>
    <row r="236" spans="1:6" x14ac:dyDescent="0.3">
      <c r="A236">
        <v>235</v>
      </c>
      <c r="B236">
        <v>40.786972733010217</v>
      </c>
      <c r="C236">
        <v>39.452438772901246</v>
      </c>
      <c r="D236">
        <v>52.398406824717398</v>
      </c>
      <c r="E236">
        <v>155.67343949215626</v>
      </c>
      <c r="F236">
        <v>284</v>
      </c>
    </row>
    <row r="237" spans="1:6" x14ac:dyDescent="0.3">
      <c r="A237">
        <v>236</v>
      </c>
      <c r="B237">
        <v>39.526542848887139</v>
      </c>
      <c r="C237">
        <v>38.296235724456103</v>
      </c>
      <c r="D237">
        <v>49.567556170013418</v>
      </c>
      <c r="E237">
        <v>153.11270570856141</v>
      </c>
      <c r="F237">
        <v>281</v>
      </c>
    </row>
    <row r="238" spans="1:6" x14ac:dyDescent="0.3">
      <c r="A238">
        <v>237</v>
      </c>
      <c r="B238">
        <v>39.52989352261914</v>
      </c>
      <c r="C238">
        <v>38.693296489287619</v>
      </c>
      <c r="D238">
        <v>51.107720027807112</v>
      </c>
      <c r="E238">
        <v>152.79633478276367</v>
      </c>
      <c r="F238">
        <v>277</v>
      </c>
    </row>
    <row r="239" spans="1:6" x14ac:dyDescent="0.3">
      <c r="A239">
        <v>238</v>
      </c>
      <c r="B239">
        <v>39.193260040624949</v>
      </c>
      <c r="C239">
        <v>37.954312008464626</v>
      </c>
      <c r="D239">
        <v>49.975563766741729</v>
      </c>
      <c r="E239">
        <v>152.63663185643887</v>
      </c>
      <c r="F239">
        <v>289</v>
      </c>
    </row>
    <row r="240" spans="1:6" x14ac:dyDescent="0.3">
      <c r="A240">
        <v>239</v>
      </c>
      <c r="B240">
        <v>40.319188494606365</v>
      </c>
      <c r="C240">
        <v>39.917413308677069</v>
      </c>
      <c r="D240">
        <v>50.28845491520746</v>
      </c>
      <c r="E240">
        <v>155.42093389078767</v>
      </c>
      <c r="F240">
        <v>263</v>
      </c>
    </row>
    <row r="241" spans="1:6" x14ac:dyDescent="0.3">
      <c r="A241">
        <v>240</v>
      </c>
      <c r="B241">
        <v>39.810358676175149</v>
      </c>
      <c r="C241">
        <v>38.583481099226283</v>
      </c>
      <c r="D241">
        <v>50.588167457148991</v>
      </c>
      <c r="E241">
        <v>155.03714066563879</v>
      </c>
      <c r="F241">
        <v>287</v>
      </c>
    </row>
    <row r="242" spans="1:6" x14ac:dyDescent="0.3">
      <c r="A242">
        <v>241</v>
      </c>
      <c r="B242">
        <v>37.101146434552255</v>
      </c>
      <c r="C242">
        <v>37.006551813167569</v>
      </c>
      <c r="D242">
        <v>49.356419852143432</v>
      </c>
      <c r="E242">
        <v>155.22383567704867</v>
      </c>
      <c r="F242">
        <v>267</v>
      </c>
    </row>
    <row r="243" spans="1:6" x14ac:dyDescent="0.3">
      <c r="A243">
        <v>242</v>
      </c>
      <c r="B243">
        <v>38.228372265687895</v>
      </c>
      <c r="C243">
        <v>37.862567677150182</v>
      </c>
      <c r="D243">
        <v>49.257251078529791</v>
      </c>
      <c r="E243">
        <v>153.62071230251942</v>
      </c>
      <c r="F243">
        <v>266</v>
      </c>
    </row>
    <row r="244" spans="1:6" x14ac:dyDescent="0.3">
      <c r="A244">
        <v>243</v>
      </c>
      <c r="B244">
        <v>36.737845122971265</v>
      </c>
      <c r="C244">
        <v>36.747579202001994</v>
      </c>
      <c r="D244">
        <v>49.916192539438867</v>
      </c>
      <c r="E244">
        <v>154.73211744312411</v>
      </c>
      <c r="F244">
        <v>279</v>
      </c>
    </row>
    <row r="245" spans="1:6" x14ac:dyDescent="0.3">
      <c r="A245">
        <v>244</v>
      </c>
      <c r="B245">
        <v>38.517943824770001</v>
      </c>
      <c r="C245">
        <v>38.529722852872624</v>
      </c>
      <c r="D245">
        <v>50.058323386026821</v>
      </c>
      <c r="E245">
        <v>155.9733437209822</v>
      </c>
      <c r="F245">
        <v>292</v>
      </c>
    </row>
    <row r="246" spans="1:6" x14ac:dyDescent="0.3">
      <c r="A246">
        <v>245</v>
      </c>
      <c r="B246">
        <v>37.680779449005875</v>
      </c>
      <c r="C246">
        <v>38.540497150082032</v>
      </c>
      <c r="D246">
        <v>49.419242547846189</v>
      </c>
      <c r="E246">
        <v>154.32445472734906</v>
      </c>
      <c r="F246">
        <v>275</v>
      </c>
    </row>
    <row r="247" spans="1:6" x14ac:dyDescent="0.3">
      <c r="A247">
        <v>246</v>
      </c>
      <c r="B247">
        <v>36.611265690260971</v>
      </c>
      <c r="C247">
        <v>38.261016727797802</v>
      </c>
      <c r="D247">
        <v>49.518435158018001</v>
      </c>
      <c r="E247">
        <v>153.08396220113366</v>
      </c>
      <c r="F247">
        <v>290</v>
      </c>
    </row>
    <row r="248" spans="1:6" x14ac:dyDescent="0.3">
      <c r="A248">
        <v>247</v>
      </c>
      <c r="B248">
        <v>37.357781002283687</v>
      </c>
      <c r="C248">
        <v>38.057885185028113</v>
      </c>
      <c r="D248">
        <v>49.048089081108948</v>
      </c>
      <c r="E248">
        <v>157.37386271470473</v>
      </c>
      <c r="F248">
        <v>283</v>
      </c>
    </row>
    <row r="249" spans="1:6" x14ac:dyDescent="0.3">
      <c r="A249">
        <v>248</v>
      </c>
      <c r="B249">
        <v>36.754361617816855</v>
      </c>
      <c r="C249">
        <v>38.989339602196083</v>
      </c>
      <c r="D249">
        <v>49.92476794553928</v>
      </c>
      <c r="E249">
        <v>151.66616070432204</v>
      </c>
      <c r="F249">
        <v>277</v>
      </c>
    </row>
    <row r="250" spans="1:6" x14ac:dyDescent="0.3">
      <c r="A250">
        <v>249</v>
      </c>
      <c r="B250">
        <v>36.693916914512464</v>
      </c>
      <c r="C250">
        <v>37.205291181908621</v>
      </c>
      <c r="D250">
        <v>48.206226766720675</v>
      </c>
      <c r="E250">
        <v>153.14331370381294</v>
      </c>
      <c r="F250">
        <v>257</v>
      </c>
    </row>
    <row r="251" spans="1:6" x14ac:dyDescent="0.3">
      <c r="A251">
        <v>250</v>
      </c>
      <c r="B251">
        <v>37.1648076524747</v>
      </c>
      <c r="C251">
        <v>39.70873112504006</v>
      </c>
      <c r="D251">
        <v>52.020528756718214</v>
      </c>
      <c r="E251">
        <v>152.83766962492527</v>
      </c>
      <c r="F251">
        <v>282</v>
      </c>
    </row>
    <row r="252" spans="1:6" x14ac:dyDescent="0.3">
      <c r="A252">
        <v>251</v>
      </c>
      <c r="B252">
        <v>39.797709890385221</v>
      </c>
      <c r="C252">
        <v>40.498469120374985</v>
      </c>
      <c r="D252">
        <v>51.29704713001334</v>
      </c>
      <c r="E252">
        <v>155.09116858678382</v>
      </c>
      <c r="F252">
        <v>285</v>
      </c>
    </row>
    <row r="253" spans="1:6" x14ac:dyDescent="0.3">
      <c r="A253">
        <v>252</v>
      </c>
      <c r="B253">
        <v>40.016424574045288</v>
      </c>
      <c r="C253">
        <v>40.422016231505879</v>
      </c>
      <c r="D253">
        <v>50.630332226422958</v>
      </c>
      <c r="E253">
        <v>155.5027771940741</v>
      </c>
      <c r="F253">
        <v>286</v>
      </c>
    </row>
    <row r="254" spans="1:6" x14ac:dyDescent="0.3">
      <c r="A254">
        <v>253</v>
      </c>
      <c r="B254">
        <v>39.347669841748385</v>
      </c>
      <c r="C254">
        <v>39.810098960146881</v>
      </c>
      <c r="D254">
        <v>51.246223330121694</v>
      </c>
      <c r="E254">
        <v>153.43798992212916</v>
      </c>
      <c r="F254">
        <v>299</v>
      </c>
    </row>
    <row r="255" spans="1:6" x14ac:dyDescent="0.3">
      <c r="A255">
        <v>254</v>
      </c>
      <c r="B255">
        <v>39.732309442023727</v>
      </c>
      <c r="C255">
        <v>40.582328417093272</v>
      </c>
      <c r="D255">
        <v>51.272635819279955</v>
      </c>
      <c r="E255">
        <v>153.91390565126343</v>
      </c>
      <c r="F255">
        <v>281</v>
      </c>
    </row>
    <row r="256" spans="1:6" x14ac:dyDescent="0.3">
      <c r="A256">
        <v>255</v>
      </c>
      <c r="B256">
        <v>39.558900468685401</v>
      </c>
      <c r="C256">
        <v>39.105279627227191</v>
      </c>
      <c r="D256">
        <v>51.601240896195101</v>
      </c>
      <c r="E256">
        <v>153.04769480529274</v>
      </c>
      <c r="F256">
        <v>265</v>
      </c>
    </row>
    <row r="257" spans="1:6" x14ac:dyDescent="0.3">
      <c r="A257">
        <v>256</v>
      </c>
      <c r="B257">
        <v>39.345605269407493</v>
      </c>
      <c r="C257">
        <v>39.938662065156322</v>
      </c>
      <c r="D257">
        <v>51.107536846998507</v>
      </c>
      <c r="E257">
        <v>156.36951585096421</v>
      </c>
      <c r="F257">
        <v>250</v>
      </c>
    </row>
    <row r="258" spans="1:6" x14ac:dyDescent="0.3">
      <c r="A258">
        <v>257</v>
      </c>
      <c r="B258">
        <v>40.650183135741884</v>
      </c>
      <c r="C258">
        <v>39.892007602142463</v>
      </c>
      <c r="D258">
        <v>52.271983943521491</v>
      </c>
      <c r="E258">
        <v>157.60443242206094</v>
      </c>
      <c r="F258">
        <v>259</v>
      </c>
    </row>
    <row r="259" spans="1:6" x14ac:dyDescent="0.3">
      <c r="A259">
        <v>258</v>
      </c>
      <c r="B259">
        <v>41.143854269413723</v>
      </c>
      <c r="C259">
        <v>41.050085869764324</v>
      </c>
      <c r="D259">
        <v>53.13761333731712</v>
      </c>
      <c r="E259">
        <v>156.18843784496187</v>
      </c>
      <c r="F259">
        <v>257</v>
      </c>
    </row>
    <row r="260" spans="1:6" x14ac:dyDescent="0.3">
      <c r="A260">
        <v>259</v>
      </c>
      <c r="B260">
        <v>41.005681253168959</v>
      </c>
      <c r="C260">
        <v>39.811437788503667</v>
      </c>
      <c r="D260">
        <v>52.033747875318483</v>
      </c>
      <c r="E260">
        <v>158.66081983922678</v>
      </c>
      <c r="F260">
        <v>255</v>
      </c>
    </row>
    <row r="261" spans="1:6" x14ac:dyDescent="0.3">
      <c r="A261">
        <v>260</v>
      </c>
      <c r="B261">
        <v>42.744966673710493</v>
      </c>
      <c r="C261">
        <v>41.34367107286571</v>
      </c>
      <c r="D261">
        <v>52.314456326253584</v>
      </c>
      <c r="E261">
        <v>155.39313072069797</v>
      </c>
      <c r="F261">
        <v>251</v>
      </c>
    </row>
    <row r="262" spans="1:6" x14ac:dyDescent="0.3">
      <c r="A262">
        <v>261</v>
      </c>
      <c r="B262">
        <v>42.970900905783218</v>
      </c>
      <c r="C262">
        <v>40.766467820223681</v>
      </c>
      <c r="D262">
        <v>52.133192208259238</v>
      </c>
      <c r="E262">
        <v>153.5537845834809</v>
      </c>
      <c r="F262">
        <v>269</v>
      </c>
    </row>
    <row r="263" spans="1:6" x14ac:dyDescent="0.3">
      <c r="A263">
        <v>262</v>
      </c>
      <c r="B263">
        <v>40.202535838407833</v>
      </c>
      <c r="C263">
        <v>38.673866578100338</v>
      </c>
      <c r="D263">
        <v>50.984902734231937</v>
      </c>
      <c r="E263">
        <v>155.53729094107948</v>
      </c>
      <c r="F263">
        <v>264</v>
      </c>
    </row>
    <row r="264" spans="1:6" x14ac:dyDescent="0.3">
      <c r="A264">
        <v>263</v>
      </c>
      <c r="B264">
        <v>39.083088864940159</v>
      </c>
      <c r="C264">
        <v>39.345824656290461</v>
      </c>
      <c r="D264">
        <v>52.104325407540706</v>
      </c>
      <c r="E264">
        <v>155.2316211627784</v>
      </c>
      <c r="F264">
        <v>280</v>
      </c>
    </row>
    <row r="265" spans="1:6" x14ac:dyDescent="0.3">
      <c r="A265">
        <v>264</v>
      </c>
      <c r="B265">
        <v>39.56635095167028</v>
      </c>
      <c r="C265">
        <v>39.509496209414074</v>
      </c>
      <c r="D265">
        <v>51.148362884575377</v>
      </c>
      <c r="E265">
        <v>154.70010007505951</v>
      </c>
      <c r="F265">
        <v>280</v>
      </c>
    </row>
    <row r="266" spans="1:6" x14ac:dyDescent="0.3">
      <c r="A266">
        <v>265</v>
      </c>
      <c r="B266">
        <v>39.727188741704708</v>
      </c>
      <c r="C266">
        <v>39.023509751635814</v>
      </c>
      <c r="D266">
        <v>51.640809224667834</v>
      </c>
      <c r="E266">
        <v>155.37658383430482</v>
      </c>
      <c r="F266">
        <v>281</v>
      </c>
    </row>
    <row r="267" spans="1:6" x14ac:dyDescent="0.3">
      <c r="A267">
        <v>266</v>
      </c>
      <c r="B267">
        <v>38.414287593422195</v>
      </c>
      <c r="C267">
        <v>38.131193937938185</v>
      </c>
      <c r="D267">
        <v>51.483942041351426</v>
      </c>
      <c r="E267">
        <v>154.17367349776879</v>
      </c>
      <c r="F267">
        <v>265</v>
      </c>
    </row>
    <row r="268" spans="1:6" x14ac:dyDescent="0.3">
      <c r="A268">
        <v>267</v>
      </c>
      <c r="B268">
        <v>40.649233911982762</v>
      </c>
      <c r="C268">
        <v>40.874675469654392</v>
      </c>
      <c r="D268">
        <v>52.672401591745214</v>
      </c>
      <c r="E268">
        <v>153.85280774606849</v>
      </c>
      <c r="F268">
        <v>286</v>
      </c>
    </row>
    <row r="269" spans="1:6" x14ac:dyDescent="0.3">
      <c r="A269">
        <v>268</v>
      </c>
      <c r="B269">
        <v>38.616020487008896</v>
      </c>
      <c r="C269">
        <v>39.092447907966672</v>
      </c>
      <c r="D269">
        <v>52.265575618538548</v>
      </c>
      <c r="E269">
        <v>154.84943361764564</v>
      </c>
      <c r="F269">
        <v>283</v>
      </c>
    </row>
    <row r="270" spans="1:6" x14ac:dyDescent="0.3">
      <c r="A270">
        <v>269</v>
      </c>
      <c r="B270">
        <v>40.046563281342166</v>
      </c>
      <c r="C270">
        <v>38.559044340667121</v>
      </c>
      <c r="D270">
        <v>51.674539322609931</v>
      </c>
      <c r="E270">
        <v>152.32018917563772</v>
      </c>
      <c r="F270">
        <v>281</v>
      </c>
    </row>
    <row r="271" spans="1:6" x14ac:dyDescent="0.3">
      <c r="A271">
        <v>270</v>
      </c>
      <c r="B271">
        <v>40.917903020603347</v>
      </c>
      <c r="C271">
        <v>39.68805726625434</v>
      </c>
      <c r="D271">
        <v>52.691105558444818</v>
      </c>
      <c r="E271">
        <v>152.41162093040856</v>
      </c>
      <c r="F271">
        <v>287</v>
      </c>
    </row>
    <row r="272" spans="1:6" x14ac:dyDescent="0.3">
      <c r="A272">
        <v>271</v>
      </c>
      <c r="B272">
        <v>39.615258064789337</v>
      </c>
      <c r="C272">
        <v>38.83918103008947</v>
      </c>
      <c r="D272">
        <v>53.732040546606022</v>
      </c>
      <c r="E272">
        <v>152.04745842600272</v>
      </c>
      <c r="F272">
        <v>275</v>
      </c>
    </row>
    <row r="273" spans="1:6" x14ac:dyDescent="0.3">
      <c r="A273">
        <v>272</v>
      </c>
      <c r="B273">
        <v>40.076938827916088</v>
      </c>
      <c r="C273">
        <v>38.589708838698542</v>
      </c>
      <c r="D273">
        <v>52.610350891060222</v>
      </c>
      <c r="E273">
        <v>153.66842869193903</v>
      </c>
      <c r="F273">
        <v>278</v>
      </c>
    </row>
    <row r="274" spans="1:6" x14ac:dyDescent="0.3">
      <c r="A274">
        <v>273</v>
      </c>
      <c r="B274">
        <v>38.561079018198186</v>
      </c>
      <c r="C274">
        <v>38.608821153354874</v>
      </c>
      <c r="D274">
        <v>53.655558622695942</v>
      </c>
      <c r="E274">
        <v>153.48412545722888</v>
      </c>
      <c r="F274">
        <v>284</v>
      </c>
    </row>
    <row r="275" spans="1:6" x14ac:dyDescent="0.3">
      <c r="A275">
        <v>274</v>
      </c>
      <c r="B275">
        <v>40.730631631628889</v>
      </c>
      <c r="C275">
        <v>39.982483227926771</v>
      </c>
      <c r="D275">
        <v>54.046569264913842</v>
      </c>
      <c r="E275">
        <v>153.90719802211282</v>
      </c>
      <c r="F275">
        <v>283</v>
      </c>
    </row>
    <row r="276" spans="1:6" x14ac:dyDescent="0.3">
      <c r="A276">
        <v>275</v>
      </c>
      <c r="B276">
        <v>40.882690843102829</v>
      </c>
      <c r="C276">
        <v>40.162034429942011</v>
      </c>
      <c r="D276">
        <v>54.984464047103252</v>
      </c>
      <c r="E276">
        <v>154.05745997409997</v>
      </c>
      <c r="F276">
        <v>280</v>
      </c>
    </row>
    <row r="277" spans="1:6" x14ac:dyDescent="0.3">
      <c r="A277">
        <v>276</v>
      </c>
      <c r="B277">
        <v>38.731478674476215</v>
      </c>
      <c r="C277">
        <v>38.727681292361105</v>
      </c>
      <c r="D277">
        <v>51.475631793424782</v>
      </c>
      <c r="E277">
        <v>153.18509814396697</v>
      </c>
      <c r="F277">
        <v>297</v>
      </c>
    </row>
    <row r="278" spans="1:6" x14ac:dyDescent="0.3">
      <c r="A278">
        <v>277</v>
      </c>
      <c r="B278">
        <v>37.364604827618543</v>
      </c>
      <c r="C278">
        <v>36.69957925258992</v>
      </c>
      <c r="D278">
        <v>51.087807747009279</v>
      </c>
      <c r="E278">
        <v>153.93335607592462</v>
      </c>
      <c r="F278">
        <v>290</v>
      </c>
    </row>
    <row r="279" spans="1:6" x14ac:dyDescent="0.3">
      <c r="A279">
        <v>278</v>
      </c>
      <c r="B279">
        <v>37.319673658865938</v>
      </c>
      <c r="C279">
        <v>37.609685867963293</v>
      </c>
      <c r="D279">
        <v>51.954296301734097</v>
      </c>
      <c r="E279">
        <v>151.40604691364024</v>
      </c>
      <c r="F279">
        <v>281</v>
      </c>
    </row>
    <row r="280" spans="1:6" x14ac:dyDescent="0.3">
      <c r="A280">
        <v>279</v>
      </c>
      <c r="B280">
        <v>39.265679621437791</v>
      </c>
      <c r="C280">
        <v>39.345803674359466</v>
      </c>
      <c r="D280">
        <v>52.779518786933096</v>
      </c>
      <c r="E280">
        <v>153.71303522945141</v>
      </c>
      <c r="F280">
        <v>291</v>
      </c>
    </row>
    <row r="281" spans="1:6" x14ac:dyDescent="0.3">
      <c r="A281">
        <v>280</v>
      </c>
      <c r="B281">
        <v>39.444246601353605</v>
      </c>
      <c r="C281">
        <v>37.819136401396776</v>
      </c>
      <c r="D281">
        <v>51.861307364989685</v>
      </c>
      <c r="E281">
        <v>152.49861427254757</v>
      </c>
      <c r="F281">
        <v>293</v>
      </c>
    </row>
    <row r="282" spans="1:6" x14ac:dyDescent="0.3">
      <c r="A282">
        <v>281</v>
      </c>
      <c r="B282">
        <v>38.482629424382075</v>
      </c>
      <c r="C282">
        <v>36.763537100071666</v>
      </c>
      <c r="D282">
        <v>50.486113269901168</v>
      </c>
      <c r="E282">
        <v>152.5470416954486</v>
      </c>
      <c r="F282">
        <v>273</v>
      </c>
    </row>
    <row r="283" spans="1:6" x14ac:dyDescent="0.3">
      <c r="A283">
        <v>282</v>
      </c>
      <c r="B283">
        <v>38.577610321413019</v>
      </c>
      <c r="C283">
        <v>38.419942701082306</v>
      </c>
      <c r="D283">
        <v>52.033205671714555</v>
      </c>
      <c r="E283">
        <v>154.0793662913386</v>
      </c>
      <c r="F283">
        <v>299</v>
      </c>
    </row>
    <row r="284" spans="1:6" x14ac:dyDescent="0.3">
      <c r="A284">
        <v>283</v>
      </c>
      <c r="B284">
        <v>40.040096570519154</v>
      </c>
      <c r="C284">
        <v>39.994777341990094</v>
      </c>
      <c r="D284">
        <v>52.736986899085032</v>
      </c>
      <c r="E284">
        <v>154.79904413238177</v>
      </c>
      <c r="F284">
        <v>306</v>
      </c>
    </row>
    <row r="285" spans="1:6" x14ac:dyDescent="0.3">
      <c r="A285">
        <v>284</v>
      </c>
      <c r="B285">
        <v>38.985456137756245</v>
      </c>
      <c r="C285">
        <v>39.860707304950509</v>
      </c>
      <c r="D285">
        <v>53.644790399687473</v>
      </c>
      <c r="E285">
        <v>153.33109946966985</v>
      </c>
      <c r="F285">
        <v>304</v>
      </c>
    </row>
    <row r="286" spans="1:6" x14ac:dyDescent="0.3">
      <c r="A286">
        <v>285</v>
      </c>
      <c r="B286">
        <v>38.733510734179298</v>
      </c>
      <c r="C286">
        <v>38.845070478161745</v>
      </c>
      <c r="D286">
        <v>52.581842769819701</v>
      </c>
      <c r="E286">
        <v>153.43665878423977</v>
      </c>
      <c r="F286">
        <v>301</v>
      </c>
    </row>
    <row r="287" spans="1:6" x14ac:dyDescent="0.3">
      <c r="A287">
        <v>286</v>
      </c>
      <c r="B287">
        <v>39.098247441674317</v>
      </c>
      <c r="C287">
        <v>38.260778453051699</v>
      </c>
      <c r="D287">
        <v>51.083415040582949</v>
      </c>
      <c r="E287">
        <v>153.79395212283984</v>
      </c>
      <c r="F287">
        <v>270</v>
      </c>
    </row>
    <row r="288" spans="1:6" x14ac:dyDescent="0.3">
      <c r="A288">
        <v>287</v>
      </c>
      <c r="B288">
        <v>40.618061392503449</v>
      </c>
      <c r="C288">
        <v>38.970438058730352</v>
      </c>
      <c r="D288">
        <v>52.690967596859302</v>
      </c>
      <c r="E288">
        <v>154.64390520583356</v>
      </c>
      <c r="F288">
        <v>274</v>
      </c>
    </row>
    <row r="289" spans="1:6" x14ac:dyDescent="0.3">
      <c r="A289">
        <v>288</v>
      </c>
      <c r="B289">
        <v>38.56450171746468</v>
      </c>
      <c r="C289">
        <v>37.91519036353413</v>
      </c>
      <c r="D289">
        <v>50.67769436055994</v>
      </c>
      <c r="E289">
        <v>154.47609368687921</v>
      </c>
      <c r="F289">
        <v>268</v>
      </c>
    </row>
    <row r="290" spans="1:6" x14ac:dyDescent="0.3">
      <c r="A290">
        <v>289</v>
      </c>
      <c r="B290">
        <v>38.714645840812473</v>
      </c>
      <c r="C290">
        <v>38.238345997557751</v>
      </c>
      <c r="D290">
        <v>52.310596490419663</v>
      </c>
      <c r="E290">
        <v>153.4459878472272</v>
      </c>
      <c r="F290">
        <v>285</v>
      </c>
    </row>
    <row r="291" spans="1:6" x14ac:dyDescent="0.3">
      <c r="A291">
        <v>290</v>
      </c>
      <c r="B291">
        <v>38.766915970457958</v>
      </c>
      <c r="C291">
        <v>37.853468204921718</v>
      </c>
      <c r="D291">
        <v>50.465043396574011</v>
      </c>
      <c r="E291">
        <v>153.87787708069149</v>
      </c>
      <c r="F291">
        <v>307</v>
      </c>
    </row>
    <row r="292" spans="1:6" x14ac:dyDescent="0.3">
      <c r="A292">
        <v>291</v>
      </c>
      <c r="B292">
        <v>39.123228804534151</v>
      </c>
      <c r="C292">
        <v>38.757536343098138</v>
      </c>
      <c r="D292">
        <v>51.788368588508469</v>
      </c>
      <c r="E292">
        <v>154.06825843036</v>
      </c>
      <c r="F292">
        <v>293</v>
      </c>
    </row>
    <row r="293" spans="1:6" x14ac:dyDescent="0.3">
      <c r="A293">
        <v>292</v>
      </c>
      <c r="B293">
        <v>39.887800678351134</v>
      </c>
      <c r="C293">
        <v>39.741364528688763</v>
      </c>
      <c r="D293">
        <v>52.461939769345278</v>
      </c>
      <c r="E293">
        <v>156.28923846684697</v>
      </c>
      <c r="F293">
        <v>297</v>
      </c>
    </row>
    <row r="294" spans="1:6" x14ac:dyDescent="0.3">
      <c r="A294">
        <v>293</v>
      </c>
      <c r="B294">
        <v>39.086702437105039</v>
      </c>
      <c r="C294">
        <v>38.664806331125106</v>
      </c>
      <c r="D294">
        <v>50.94773845616389</v>
      </c>
      <c r="E294">
        <v>155.11867320006505</v>
      </c>
      <c r="F294">
        <v>289</v>
      </c>
    </row>
    <row r="295" spans="1:6" x14ac:dyDescent="0.3">
      <c r="A295">
        <v>294</v>
      </c>
      <c r="B295">
        <v>38.718715994204139</v>
      </c>
      <c r="C295">
        <v>39.386829879784152</v>
      </c>
      <c r="D295">
        <v>52.523182257782757</v>
      </c>
      <c r="E295">
        <v>152.77754576342545</v>
      </c>
      <c r="F295">
        <v>311</v>
      </c>
    </row>
    <row r="296" spans="1:6" x14ac:dyDescent="0.3">
      <c r="A296">
        <v>295</v>
      </c>
      <c r="B296">
        <v>39.140428428981174</v>
      </c>
      <c r="C296">
        <v>38.729136573476381</v>
      </c>
      <c r="D296">
        <v>52.340280953638064</v>
      </c>
      <c r="E296">
        <v>155.70758974253752</v>
      </c>
      <c r="F296">
        <v>284</v>
      </c>
    </row>
    <row r="297" spans="1:6" x14ac:dyDescent="0.3">
      <c r="A297">
        <v>296</v>
      </c>
      <c r="B297">
        <v>39.355552450637546</v>
      </c>
      <c r="C297">
        <v>41.219387756645624</v>
      </c>
      <c r="D297">
        <v>54.088754836531969</v>
      </c>
      <c r="E297">
        <v>154.30185852944328</v>
      </c>
      <c r="F297">
        <v>318</v>
      </c>
    </row>
    <row r="298" spans="1:6" x14ac:dyDescent="0.3">
      <c r="A298">
        <v>297</v>
      </c>
      <c r="B298">
        <v>41.13772430631866</v>
      </c>
      <c r="C298">
        <v>40.814833861252247</v>
      </c>
      <c r="D298">
        <v>54.197024856551238</v>
      </c>
      <c r="E298">
        <v>154.53746667555504</v>
      </c>
      <c r="F298">
        <v>299</v>
      </c>
    </row>
    <row r="299" spans="1:6" x14ac:dyDescent="0.3">
      <c r="A299">
        <v>298</v>
      </c>
      <c r="B299">
        <v>39.364913030369294</v>
      </c>
      <c r="C299">
        <v>39.125519050974027</v>
      </c>
      <c r="D299">
        <v>52.240889887753781</v>
      </c>
      <c r="E299">
        <v>154.56968737295711</v>
      </c>
      <c r="F299">
        <v>298</v>
      </c>
    </row>
    <row r="300" spans="1:6" x14ac:dyDescent="0.3">
      <c r="A300">
        <v>299</v>
      </c>
      <c r="B300">
        <v>40.194002500795008</v>
      </c>
      <c r="C300">
        <v>39.300270030469044</v>
      </c>
      <c r="D300">
        <v>51.203971228882502</v>
      </c>
      <c r="E300">
        <v>153.38433436419947</v>
      </c>
      <c r="F300">
        <v>284</v>
      </c>
    </row>
    <row r="301" spans="1:6" x14ac:dyDescent="0.3">
      <c r="A301">
        <v>300</v>
      </c>
      <c r="B301">
        <v>40.41621422013344</v>
      </c>
      <c r="C301">
        <v>40.081231668441106</v>
      </c>
      <c r="D301">
        <v>53.671044147975536</v>
      </c>
      <c r="E301">
        <v>154.93566716213195</v>
      </c>
      <c r="F301">
        <v>293</v>
      </c>
    </row>
    <row r="302" spans="1:6" x14ac:dyDescent="0.3">
      <c r="A302">
        <v>301</v>
      </c>
      <c r="B302">
        <v>42.411396606396465</v>
      </c>
      <c r="C302">
        <v>41.120035149944783</v>
      </c>
      <c r="D302">
        <v>53.640059787259077</v>
      </c>
      <c r="E302">
        <v>151.96283958255083</v>
      </c>
      <c r="F302">
        <v>277</v>
      </c>
    </row>
    <row r="303" spans="1:6" x14ac:dyDescent="0.3">
      <c r="A303">
        <v>302</v>
      </c>
      <c r="B303">
        <v>41.013540269244118</v>
      </c>
      <c r="C303">
        <v>40.831266247818625</v>
      </c>
      <c r="D303">
        <v>52.89657028271035</v>
      </c>
      <c r="E303">
        <v>156.53399001424248</v>
      </c>
      <c r="F303">
        <v>294</v>
      </c>
    </row>
    <row r="304" spans="1:6" x14ac:dyDescent="0.3">
      <c r="A304">
        <v>303</v>
      </c>
      <c r="B304">
        <v>41.754255818008083</v>
      </c>
      <c r="C304">
        <v>40.02693664626927</v>
      </c>
      <c r="D304">
        <v>53.139150024983635</v>
      </c>
      <c r="E304">
        <v>153.0181932123636</v>
      </c>
      <c r="F304">
        <v>291</v>
      </c>
    </row>
    <row r="305" spans="1:6" x14ac:dyDescent="0.3">
      <c r="A305">
        <v>304</v>
      </c>
      <c r="B305">
        <v>39.291818958025111</v>
      </c>
      <c r="C305">
        <v>37.460424658236711</v>
      </c>
      <c r="D305">
        <v>50.975979141041897</v>
      </c>
      <c r="E305">
        <v>156.44294986335379</v>
      </c>
      <c r="F305">
        <v>260</v>
      </c>
    </row>
    <row r="306" spans="1:6" x14ac:dyDescent="0.3">
      <c r="A306">
        <v>305</v>
      </c>
      <c r="B306">
        <v>40.045180785493926</v>
      </c>
      <c r="C306">
        <v>39.735795128568974</v>
      </c>
      <c r="D306">
        <v>51.246617830499595</v>
      </c>
      <c r="E306">
        <v>154.49539158381722</v>
      </c>
      <c r="F306">
        <v>271</v>
      </c>
    </row>
    <row r="307" spans="1:6" x14ac:dyDescent="0.3">
      <c r="A307">
        <v>306</v>
      </c>
      <c r="B307">
        <v>39.696807103415715</v>
      </c>
      <c r="C307">
        <v>37.689513780568355</v>
      </c>
      <c r="D307">
        <v>50.756142298816599</v>
      </c>
      <c r="E307">
        <v>153.38959364593003</v>
      </c>
      <c r="F307">
        <v>272</v>
      </c>
    </row>
    <row r="308" spans="1:6" x14ac:dyDescent="0.3">
      <c r="A308">
        <v>307</v>
      </c>
      <c r="B308">
        <v>39.337198288398881</v>
      </c>
      <c r="C308">
        <v>38.293996364869621</v>
      </c>
      <c r="D308">
        <v>51.52414692248901</v>
      </c>
      <c r="E308">
        <v>156.24871545214387</v>
      </c>
      <c r="F308">
        <v>284</v>
      </c>
    </row>
    <row r="309" spans="1:6" x14ac:dyDescent="0.3">
      <c r="A309">
        <v>308</v>
      </c>
      <c r="B309">
        <v>41.17292342735265</v>
      </c>
      <c r="C309">
        <v>40.334444136391831</v>
      </c>
      <c r="D309">
        <v>52.845997579107468</v>
      </c>
      <c r="E309">
        <v>158.72459505431669</v>
      </c>
      <c r="F309">
        <v>273</v>
      </c>
    </row>
    <row r="310" spans="1:6" x14ac:dyDescent="0.3">
      <c r="A310">
        <v>309</v>
      </c>
      <c r="B310">
        <v>38.952854925317268</v>
      </c>
      <c r="C310">
        <v>38.107459851635141</v>
      </c>
      <c r="D310">
        <v>52.26616454403797</v>
      </c>
      <c r="E310">
        <v>153.72887013587419</v>
      </c>
      <c r="F310">
        <v>263</v>
      </c>
    </row>
    <row r="311" spans="1:6" x14ac:dyDescent="0.3">
      <c r="A311">
        <v>310</v>
      </c>
      <c r="B311">
        <v>38.226844238764876</v>
      </c>
      <c r="C311">
        <v>38.430639979438389</v>
      </c>
      <c r="D311">
        <v>51.580131991900124</v>
      </c>
      <c r="E311">
        <v>154.65863709074171</v>
      </c>
      <c r="F311">
        <v>285</v>
      </c>
    </row>
    <row r="312" spans="1:6" x14ac:dyDescent="0.3">
      <c r="A312">
        <v>311</v>
      </c>
      <c r="B312">
        <v>39.215034687682589</v>
      </c>
      <c r="C312">
        <v>39.75622424544482</v>
      </c>
      <c r="D312">
        <v>52.330003698564148</v>
      </c>
      <c r="E312">
        <v>155.35498454980953</v>
      </c>
      <c r="F312">
        <v>273</v>
      </c>
    </row>
    <row r="313" spans="1:6" x14ac:dyDescent="0.3">
      <c r="A313">
        <v>312</v>
      </c>
      <c r="B313">
        <v>38.537519786847071</v>
      </c>
      <c r="C313">
        <v>39.601208166199697</v>
      </c>
      <c r="D313">
        <v>52.654313272349988</v>
      </c>
      <c r="E313">
        <v>156.45541792968098</v>
      </c>
      <c r="F313">
        <v>292</v>
      </c>
    </row>
    <row r="314" spans="1:6" x14ac:dyDescent="0.3">
      <c r="A314">
        <v>313</v>
      </c>
      <c r="B314">
        <v>38.689484100949386</v>
      </c>
      <c r="C314">
        <v>39.212168370404939</v>
      </c>
      <c r="D314">
        <v>52.014746097736371</v>
      </c>
      <c r="E314">
        <v>153.3133647812532</v>
      </c>
      <c r="F314">
        <v>302</v>
      </c>
    </row>
    <row r="315" spans="1:6" x14ac:dyDescent="0.3">
      <c r="A315">
        <v>314</v>
      </c>
      <c r="B315">
        <v>38.390140495470916</v>
      </c>
      <c r="C315">
        <v>41.346799425714302</v>
      </c>
      <c r="D315">
        <v>52.877261263879184</v>
      </c>
      <c r="E315">
        <v>151.03214155132537</v>
      </c>
      <c r="F315">
        <v>289</v>
      </c>
    </row>
    <row r="316" spans="1:6" x14ac:dyDescent="0.3">
      <c r="A316">
        <v>315</v>
      </c>
      <c r="B316">
        <v>39.136971020809462</v>
      </c>
      <c r="C316">
        <v>40.008676368783256</v>
      </c>
      <c r="D316">
        <v>52.26532170844488</v>
      </c>
      <c r="E316">
        <v>152.50885005485816</v>
      </c>
      <c r="F316">
        <v>287</v>
      </c>
    </row>
    <row r="317" spans="1:6" x14ac:dyDescent="0.3">
      <c r="A317">
        <v>316</v>
      </c>
      <c r="B317">
        <v>39.358352225018635</v>
      </c>
      <c r="C317">
        <v>39.761419299962938</v>
      </c>
      <c r="D317">
        <v>52.160556550228087</v>
      </c>
      <c r="E317">
        <v>155.69260862333232</v>
      </c>
      <c r="F317">
        <v>260</v>
      </c>
    </row>
    <row r="318" spans="1:6" x14ac:dyDescent="0.3">
      <c r="A318">
        <v>317</v>
      </c>
      <c r="B318">
        <v>37.75293272651728</v>
      </c>
      <c r="C318">
        <v>37.193419008525844</v>
      </c>
      <c r="D318">
        <v>51.540921851972264</v>
      </c>
      <c r="E318">
        <v>154.44155931064378</v>
      </c>
      <c r="F318">
        <v>257</v>
      </c>
    </row>
    <row r="319" spans="1:6" x14ac:dyDescent="0.3">
      <c r="A319">
        <v>318</v>
      </c>
      <c r="B319">
        <v>37.130015550455965</v>
      </c>
      <c r="C319">
        <v>37.688853241360334</v>
      </c>
      <c r="D319">
        <v>51.193938740768679</v>
      </c>
      <c r="E319">
        <v>154.31766920706468</v>
      </c>
      <c r="F319">
        <v>264</v>
      </c>
    </row>
    <row r="320" spans="1:6" x14ac:dyDescent="0.3">
      <c r="A320">
        <v>319</v>
      </c>
      <c r="B320">
        <v>36.338179336131347</v>
      </c>
      <c r="C320">
        <v>35.993396910030974</v>
      </c>
      <c r="D320">
        <v>50.037699204499226</v>
      </c>
      <c r="E320">
        <v>154.69494934792141</v>
      </c>
      <c r="F320">
        <v>249</v>
      </c>
    </row>
    <row r="321" spans="1:6" x14ac:dyDescent="0.3">
      <c r="A321">
        <v>320</v>
      </c>
      <c r="B321">
        <v>38.060006125756026</v>
      </c>
      <c r="C321">
        <v>36.237683462067096</v>
      </c>
      <c r="D321">
        <v>50.557993861873399</v>
      </c>
      <c r="E321">
        <v>153.98695352297122</v>
      </c>
      <c r="F321">
        <v>256</v>
      </c>
    </row>
    <row r="322" spans="1:6" x14ac:dyDescent="0.3">
      <c r="A322">
        <v>321</v>
      </c>
      <c r="B322">
        <v>35.565601112542041</v>
      </c>
      <c r="C322">
        <v>36.575297569234152</v>
      </c>
      <c r="D322">
        <v>51.530168976526141</v>
      </c>
      <c r="E322">
        <v>156.4464556494512</v>
      </c>
      <c r="F322">
        <v>258</v>
      </c>
    </row>
    <row r="323" spans="1:6" x14ac:dyDescent="0.3">
      <c r="A323">
        <v>322</v>
      </c>
      <c r="B323">
        <v>35.213650704929407</v>
      </c>
      <c r="C323">
        <v>37.645684829106763</v>
      </c>
      <c r="D323">
        <v>50.931816672019629</v>
      </c>
      <c r="E323">
        <v>157.0913498951129</v>
      </c>
      <c r="F323">
        <v>260</v>
      </c>
    </row>
    <row r="324" spans="1:6" x14ac:dyDescent="0.3">
      <c r="A324">
        <v>323</v>
      </c>
      <c r="B324">
        <v>36.016808207301175</v>
      </c>
      <c r="C324">
        <v>39.046749255773051</v>
      </c>
      <c r="D324">
        <v>51.007242292866209</v>
      </c>
      <c r="E324">
        <v>156.61351557196375</v>
      </c>
      <c r="F324">
        <v>270</v>
      </c>
    </row>
    <row r="325" spans="1:6" x14ac:dyDescent="0.3">
      <c r="A325">
        <v>324</v>
      </c>
      <c r="B325">
        <v>36.535703923664016</v>
      </c>
      <c r="C325">
        <v>36.682862361343219</v>
      </c>
      <c r="D325">
        <v>51.470960688460629</v>
      </c>
      <c r="E325">
        <v>154.45227900024318</v>
      </c>
      <c r="F325">
        <v>266</v>
      </c>
    </row>
    <row r="326" spans="1:6" x14ac:dyDescent="0.3">
      <c r="A326">
        <v>325</v>
      </c>
      <c r="B326">
        <v>35.733811391585817</v>
      </c>
      <c r="C326">
        <v>35.938181841700377</v>
      </c>
      <c r="D326">
        <v>50.410177636897217</v>
      </c>
      <c r="E326">
        <v>152.14379656392879</v>
      </c>
      <c r="F326">
        <v>265</v>
      </c>
    </row>
    <row r="327" spans="1:6" x14ac:dyDescent="0.3">
      <c r="A327">
        <v>326</v>
      </c>
      <c r="B327">
        <v>37.289053415017918</v>
      </c>
      <c r="C327">
        <v>36.806599255810667</v>
      </c>
      <c r="D327">
        <v>51.205961346045449</v>
      </c>
      <c r="E327">
        <v>154.11468754705629</v>
      </c>
      <c r="F327">
        <v>259</v>
      </c>
    </row>
    <row r="328" spans="1:6" x14ac:dyDescent="0.3">
      <c r="A328">
        <v>327</v>
      </c>
      <c r="B328">
        <v>37.220662248793019</v>
      </c>
      <c r="C328">
        <v>36.645619944548983</v>
      </c>
      <c r="D328">
        <v>51.49268669870834</v>
      </c>
      <c r="E328">
        <v>156.59779344305113</v>
      </c>
      <c r="F328">
        <v>263</v>
      </c>
    </row>
    <row r="329" spans="1:6" x14ac:dyDescent="0.3">
      <c r="A329">
        <v>328</v>
      </c>
      <c r="B329">
        <v>35.749278710079011</v>
      </c>
      <c r="C329">
        <v>36.185203682449483</v>
      </c>
      <c r="D329">
        <v>51.076737009822146</v>
      </c>
      <c r="E329">
        <v>155.68066471653603</v>
      </c>
      <c r="F329">
        <v>280</v>
      </c>
    </row>
    <row r="330" spans="1:6" x14ac:dyDescent="0.3">
      <c r="A330">
        <v>329</v>
      </c>
      <c r="B330">
        <v>34.535858938340667</v>
      </c>
      <c r="C330">
        <v>36.535896874115316</v>
      </c>
      <c r="D330">
        <v>49.411971945269826</v>
      </c>
      <c r="E330">
        <v>154.14258887903111</v>
      </c>
      <c r="F330">
        <v>271</v>
      </c>
    </row>
    <row r="331" spans="1:6" x14ac:dyDescent="0.3">
      <c r="A331">
        <v>330</v>
      </c>
      <c r="B331">
        <v>33.291923685479745</v>
      </c>
      <c r="C331">
        <v>36.601610680040537</v>
      </c>
      <c r="D331">
        <v>49.933794140680824</v>
      </c>
      <c r="E331">
        <v>152.42910439658061</v>
      </c>
      <c r="F331">
        <v>257</v>
      </c>
    </row>
    <row r="332" spans="1:6" x14ac:dyDescent="0.3">
      <c r="A332">
        <v>331</v>
      </c>
      <c r="B332">
        <v>33.769064273783407</v>
      </c>
      <c r="C332">
        <v>35.593080500486671</v>
      </c>
      <c r="D332">
        <v>50.382669938130327</v>
      </c>
      <c r="E332">
        <v>156.9204180431953</v>
      </c>
      <c r="F332">
        <v>246</v>
      </c>
    </row>
    <row r="333" spans="1:6" x14ac:dyDescent="0.3">
      <c r="A333">
        <v>332</v>
      </c>
      <c r="B333">
        <v>34.281620024293488</v>
      </c>
      <c r="C333">
        <v>36.434818628027827</v>
      </c>
      <c r="D333">
        <v>50.775369979415935</v>
      </c>
      <c r="E333">
        <v>152.75856892495332</v>
      </c>
      <c r="F333">
        <v>245</v>
      </c>
    </row>
    <row r="334" spans="1:6" x14ac:dyDescent="0.3">
      <c r="A334">
        <v>333</v>
      </c>
      <c r="B334">
        <v>35.084753125283086</v>
      </c>
      <c r="C334">
        <v>34.42576598300073</v>
      </c>
      <c r="D334">
        <v>49.468027486933856</v>
      </c>
      <c r="E334">
        <v>154.61867592575953</v>
      </c>
      <c r="F334">
        <v>257</v>
      </c>
    </row>
    <row r="335" spans="1:6" x14ac:dyDescent="0.3">
      <c r="A335">
        <v>334</v>
      </c>
      <c r="B335">
        <v>35.462841972093031</v>
      </c>
      <c r="C335">
        <v>36.98006921605549</v>
      </c>
      <c r="D335">
        <v>50.674550200206568</v>
      </c>
      <c r="E335">
        <v>156.05259598467723</v>
      </c>
      <c r="F335">
        <v>259</v>
      </c>
    </row>
    <row r="336" spans="1:6" x14ac:dyDescent="0.3">
      <c r="A336">
        <v>335</v>
      </c>
      <c r="B336">
        <v>35.306977869710252</v>
      </c>
      <c r="C336">
        <v>36.46959892699482</v>
      </c>
      <c r="D336">
        <v>50.57632963531502</v>
      </c>
      <c r="E336">
        <v>154.22807265453761</v>
      </c>
      <c r="F336">
        <v>266</v>
      </c>
    </row>
    <row r="337" spans="1:6" x14ac:dyDescent="0.3">
      <c r="A337">
        <v>336</v>
      </c>
      <c r="B337">
        <v>35.413742071641742</v>
      </c>
      <c r="C337">
        <v>36.624965586322311</v>
      </c>
      <c r="D337">
        <v>51.517612396301857</v>
      </c>
      <c r="E337">
        <v>157.05417835997096</v>
      </c>
      <c r="F337">
        <v>274</v>
      </c>
    </row>
    <row r="338" spans="1:6" x14ac:dyDescent="0.3">
      <c r="A338">
        <v>337</v>
      </c>
      <c r="B338">
        <v>34.091809293822394</v>
      </c>
      <c r="C338">
        <v>36.197845858772837</v>
      </c>
      <c r="D338">
        <v>49.531139194786377</v>
      </c>
      <c r="E338">
        <v>152.71731014009484</v>
      </c>
      <c r="F338">
        <v>265</v>
      </c>
    </row>
    <row r="339" spans="1:6" x14ac:dyDescent="0.3">
      <c r="A339">
        <v>338</v>
      </c>
      <c r="B339">
        <v>36.540019586964391</v>
      </c>
      <c r="C339">
        <v>38.028733249883281</v>
      </c>
      <c r="D339">
        <v>51.202774878474735</v>
      </c>
      <c r="E339">
        <v>156.52247738835561</v>
      </c>
      <c r="F339">
        <v>266</v>
      </c>
    </row>
    <row r="340" spans="1:6" x14ac:dyDescent="0.3">
      <c r="A340">
        <v>339</v>
      </c>
      <c r="B340">
        <v>35.88412988587401</v>
      </c>
      <c r="C340">
        <v>36.394726373816738</v>
      </c>
      <c r="D340">
        <v>51.156454701634239</v>
      </c>
      <c r="E340">
        <v>154.84952751803195</v>
      </c>
      <c r="F340">
        <v>258</v>
      </c>
    </row>
    <row r="341" spans="1:6" x14ac:dyDescent="0.3">
      <c r="A341">
        <v>340</v>
      </c>
      <c r="B341">
        <v>38.057455233557967</v>
      </c>
      <c r="C341">
        <v>36.682513836406805</v>
      </c>
      <c r="D341">
        <v>50.948690164922986</v>
      </c>
      <c r="E341">
        <v>157.81331001203085</v>
      </c>
      <c r="F341">
        <v>256</v>
      </c>
    </row>
    <row r="342" spans="1:6" x14ac:dyDescent="0.3">
      <c r="A342">
        <v>341</v>
      </c>
      <c r="B342">
        <v>37.45712276065008</v>
      </c>
      <c r="C342">
        <v>35.343838564860675</v>
      </c>
      <c r="D342">
        <v>50.964320102250866</v>
      </c>
      <c r="E342">
        <v>154.51239433718121</v>
      </c>
      <c r="F342">
        <v>244</v>
      </c>
    </row>
    <row r="343" spans="1:6" x14ac:dyDescent="0.3">
      <c r="A343">
        <v>342</v>
      </c>
      <c r="B343">
        <v>38.89131818034916</v>
      </c>
      <c r="C343">
        <v>37.624631658601643</v>
      </c>
      <c r="D343">
        <v>53.025135660602039</v>
      </c>
      <c r="E343">
        <v>156.01335383877327</v>
      </c>
      <c r="F343">
        <v>245</v>
      </c>
    </row>
    <row r="344" spans="1:6" x14ac:dyDescent="0.3">
      <c r="A344">
        <v>343</v>
      </c>
      <c r="B344">
        <v>37.434039949159988</v>
      </c>
      <c r="C344">
        <v>36.147369911709461</v>
      </c>
      <c r="D344">
        <v>49.102365962579256</v>
      </c>
      <c r="E344">
        <v>155.25604641280344</v>
      </c>
      <c r="F344">
        <v>256</v>
      </c>
    </row>
    <row r="345" spans="1:6" x14ac:dyDescent="0.3">
      <c r="A345">
        <v>344</v>
      </c>
      <c r="B345">
        <v>37.927648532720035</v>
      </c>
      <c r="C345">
        <v>36.716288071505645</v>
      </c>
      <c r="D345">
        <v>50.707304449000411</v>
      </c>
      <c r="E345">
        <v>154.95536088044119</v>
      </c>
      <c r="F345">
        <v>255</v>
      </c>
    </row>
    <row r="346" spans="1:6" x14ac:dyDescent="0.3">
      <c r="A346">
        <v>345</v>
      </c>
      <c r="B346">
        <v>38.524343954789813</v>
      </c>
      <c r="C346">
        <v>37.040879871256166</v>
      </c>
      <c r="D346">
        <v>49.910866609516511</v>
      </c>
      <c r="E346">
        <v>154.5646713663277</v>
      </c>
      <c r="F346">
        <v>274</v>
      </c>
    </row>
    <row r="347" spans="1:6" x14ac:dyDescent="0.3">
      <c r="A347">
        <v>346</v>
      </c>
      <c r="B347">
        <v>37.899808795239295</v>
      </c>
      <c r="C347">
        <v>37.633613784853573</v>
      </c>
      <c r="D347">
        <v>50.966903040070974</v>
      </c>
      <c r="E347">
        <v>156.02880835863903</v>
      </c>
      <c r="F347">
        <v>274</v>
      </c>
    </row>
    <row r="348" spans="1:6" x14ac:dyDescent="0.3">
      <c r="A348">
        <v>347</v>
      </c>
      <c r="B348">
        <v>38.368528603314992</v>
      </c>
      <c r="C348">
        <v>37.656427400423702</v>
      </c>
      <c r="D348">
        <v>51.299840783195563</v>
      </c>
      <c r="E348">
        <v>158.621046080018</v>
      </c>
      <c r="F348">
        <v>271</v>
      </c>
    </row>
    <row r="349" spans="1:6" x14ac:dyDescent="0.3">
      <c r="A349">
        <v>348</v>
      </c>
      <c r="B349">
        <v>36.816059986209886</v>
      </c>
      <c r="C349">
        <v>35.820581554902603</v>
      </c>
      <c r="D349">
        <v>49.414838771478507</v>
      </c>
      <c r="E349">
        <v>156.81997833183212</v>
      </c>
      <c r="F349">
        <v>275</v>
      </c>
    </row>
    <row r="350" spans="1:6" x14ac:dyDescent="0.3">
      <c r="A350">
        <v>349</v>
      </c>
      <c r="B350">
        <v>37.235770777250671</v>
      </c>
      <c r="C350">
        <v>34.773981855502825</v>
      </c>
      <c r="D350">
        <v>49.071330995315634</v>
      </c>
      <c r="E350">
        <v>157.2698928654703</v>
      </c>
      <c r="F350">
        <v>274</v>
      </c>
    </row>
    <row r="351" spans="1:6" x14ac:dyDescent="0.3">
      <c r="A351">
        <v>350</v>
      </c>
      <c r="B351">
        <v>37.387379449681866</v>
      </c>
      <c r="C351">
        <v>36.28638348452764</v>
      </c>
      <c r="D351">
        <v>48.824174806779155</v>
      </c>
      <c r="E351">
        <v>155.06224100303513</v>
      </c>
      <c r="F351">
        <v>253</v>
      </c>
    </row>
    <row r="352" spans="1:6" x14ac:dyDescent="0.3">
      <c r="A352">
        <v>351</v>
      </c>
      <c r="B352">
        <v>37.866364835955345</v>
      </c>
      <c r="C352">
        <v>36.973430590414779</v>
      </c>
      <c r="D352">
        <v>50.006473496366944</v>
      </c>
      <c r="E352">
        <v>157.31056836855694</v>
      </c>
      <c r="F352">
        <v>250</v>
      </c>
    </row>
    <row r="353" spans="1:6" x14ac:dyDescent="0.3">
      <c r="A353">
        <v>352</v>
      </c>
      <c r="B353">
        <v>37.803527174926167</v>
      </c>
      <c r="C353">
        <v>36.884560461993949</v>
      </c>
      <c r="D353">
        <v>48.896579436437612</v>
      </c>
      <c r="E353">
        <v>158.43672514024942</v>
      </c>
      <c r="F353">
        <v>261</v>
      </c>
    </row>
    <row r="354" spans="1:6" x14ac:dyDescent="0.3">
      <c r="A354">
        <v>353</v>
      </c>
      <c r="B354">
        <v>36.568264314236643</v>
      </c>
      <c r="C354">
        <v>34.487913298492053</v>
      </c>
      <c r="D354">
        <v>48.512751635779118</v>
      </c>
      <c r="E354">
        <v>156.31007869485734</v>
      </c>
      <c r="F354">
        <v>268</v>
      </c>
    </row>
    <row r="355" spans="1:6" x14ac:dyDescent="0.3">
      <c r="A355">
        <v>354</v>
      </c>
      <c r="B355">
        <v>36.583640862216569</v>
      </c>
      <c r="C355">
        <v>35.445740706779013</v>
      </c>
      <c r="D355">
        <v>49.253769386724855</v>
      </c>
      <c r="E355">
        <v>155.15084329056845</v>
      </c>
      <c r="F355">
        <v>230</v>
      </c>
    </row>
    <row r="356" spans="1:6" x14ac:dyDescent="0.3">
      <c r="A356">
        <v>355</v>
      </c>
      <c r="B356">
        <v>37.28865166490926</v>
      </c>
      <c r="C356">
        <v>37.131639311779075</v>
      </c>
      <c r="D356">
        <v>49.487353692434951</v>
      </c>
      <c r="E356">
        <v>156.91410050015423</v>
      </c>
      <c r="F356">
        <v>243</v>
      </c>
    </row>
    <row r="357" spans="1:6" x14ac:dyDescent="0.3">
      <c r="A357">
        <v>356</v>
      </c>
      <c r="B357">
        <v>35.652640662213855</v>
      </c>
      <c r="C357">
        <v>37.246123701324329</v>
      </c>
      <c r="D357">
        <v>50.314341894593163</v>
      </c>
      <c r="E357">
        <v>156.62834787255406</v>
      </c>
      <c r="F357">
        <v>265</v>
      </c>
    </row>
    <row r="358" spans="1:6" x14ac:dyDescent="0.3">
      <c r="A358">
        <v>357</v>
      </c>
      <c r="B358">
        <v>36.050217672638063</v>
      </c>
      <c r="C358">
        <v>36.70619548006821</v>
      </c>
      <c r="D358">
        <v>50.571823828967254</v>
      </c>
      <c r="E358">
        <v>155.15693997894985</v>
      </c>
      <c r="F358">
        <v>251</v>
      </c>
    </row>
    <row r="359" spans="1:6" x14ac:dyDescent="0.3">
      <c r="A359">
        <v>358</v>
      </c>
      <c r="B359">
        <v>35.232684905410629</v>
      </c>
      <c r="C359">
        <v>33.914141130764577</v>
      </c>
      <c r="D359">
        <v>49.414602592006176</v>
      </c>
      <c r="E359">
        <v>153.29554045659981</v>
      </c>
      <c r="F359">
        <v>267</v>
      </c>
    </row>
    <row r="360" spans="1:6" x14ac:dyDescent="0.3">
      <c r="A360">
        <v>359</v>
      </c>
      <c r="B360">
        <v>35.668907355916701</v>
      </c>
      <c r="C360">
        <v>34.834803901282989</v>
      </c>
      <c r="D360">
        <v>49.559610687584701</v>
      </c>
      <c r="E360">
        <v>153.6637913750202</v>
      </c>
      <c r="F360">
        <v>248</v>
      </c>
    </row>
    <row r="361" spans="1:6" x14ac:dyDescent="0.3">
      <c r="A361">
        <v>360</v>
      </c>
      <c r="B361">
        <v>36.086099460152802</v>
      </c>
      <c r="C361">
        <v>36.370534751145357</v>
      </c>
      <c r="D361">
        <v>50.630980862100394</v>
      </c>
      <c r="E361">
        <v>157.09697003479664</v>
      </c>
      <c r="F361">
        <v>251</v>
      </c>
    </row>
    <row r="362" spans="1:6" x14ac:dyDescent="0.3">
      <c r="A362">
        <v>361</v>
      </c>
      <c r="B362">
        <v>39.053561799933611</v>
      </c>
      <c r="C362">
        <v>37.801635323272677</v>
      </c>
      <c r="D362">
        <v>51.367352100255836</v>
      </c>
      <c r="E362">
        <v>156.8975188162735</v>
      </c>
      <c r="F362">
        <v>249</v>
      </c>
    </row>
    <row r="363" spans="1:6" x14ac:dyDescent="0.3">
      <c r="A363">
        <v>362</v>
      </c>
      <c r="B363">
        <v>38.084848358563946</v>
      </c>
      <c r="C363">
        <v>36.204552771700179</v>
      </c>
      <c r="D363">
        <v>50.707097886881243</v>
      </c>
      <c r="E363">
        <v>157.43163595595286</v>
      </c>
      <c r="F363">
        <v>247</v>
      </c>
    </row>
    <row r="364" spans="1:6" x14ac:dyDescent="0.3">
      <c r="A364">
        <v>363</v>
      </c>
      <c r="B364">
        <v>35.789032167010539</v>
      </c>
      <c r="C364">
        <v>35.40545009992266</v>
      </c>
      <c r="D364">
        <v>49.42952227303968</v>
      </c>
      <c r="E364">
        <v>155.91113409785129</v>
      </c>
      <c r="F364">
        <v>264</v>
      </c>
    </row>
    <row r="365" spans="1:6" x14ac:dyDescent="0.3">
      <c r="A365">
        <v>364</v>
      </c>
      <c r="B365">
        <v>36.61906840124994</v>
      </c>
      <c r="C365">
        <v>34.827670518020646</v>
      </c>
      <c r="D365">
        <v>49.677771581322467</v>
      </c>
      <c r="E365">
        <v>153.53033973237081</v>
      </c>
      <c r="F365">
        <v>269</v>
      </c>
    </row>
    <row r="366" spans="1:6" x14ac:dyDescent="0.3">
      <c r="A366">
        <v>365</v>
      </c>
      <c r="B366">
        <v>37.809416799298447</v>
      </c>
      <c r="C366">
        <v>36.846162892366351</v>
      </c>
      <c r="D366">
        <v>51.48268710823055</v>
      </c>
      <c r="E366">
        <v>155.3015969634281</v>
      </c>
      <c r="F366">
        <v>266</v>
      </c>
    </row>
    <row r="367" spans="1:6" x14ac:dyDescent="0.3">
      <c r="A367">
        <v>366</v>
      </c>
      <c r="B367">
        <v>39.675833264328482</v>
      </c>
      <c r="C367">
        <v>37.783693921255193</v>
      </c>
      <c r="D367">
        <v>52.522211245435052</v>
      </c>
      <c r="E367">
        <v>155.57099079610185</v>
      </c>
      <c r="F367">
        <v>274</v>
      </c>
    </row>
    <row r="368" spans="1:6" x14ac:dyDescent="0.3">
      <c r="A368">
        <v>367</v>
      </c>
      <c r="B368">
        <v>39.433860893405395</v>
      </c>
      <c r="C368">
        <v>35.943411167283955</v>
      </c>
      <c r="D368">
        <v>51.376595551977054</v>
      </c>
      <c r="E368">
        <v>155.42119550403737</v>
      </c>
      <c r="F368">
        <v>296</v>
      </c>
    </row>
    <row r="369" spans="1:6" x14ac:dyDescent="0.3">
      <c r="A369">
        <v>368</v>
      </c>
      <c r="B369">
        <v>40.468134386140157</v>
      </c>
      <c r="C369">
        <v>37.818308203574048</v>
      </c>
      <c r="D369">
        <v>52.050741842725287</v>
      </c>
      <c r="E369">
        <v>157.69119893587268</v>
      </c>
      <c r="F369">
        <v>272</v>
      </c>
    </row>
    <row r="370" spans="1:6" x14ac:dyDescent="0.3">
      <c r="A370">
        <v>369</v>
      </c>
      <c r="B370">
        <v>39.562532889648665</v>
      </c>
      <c r="C370">
        <v>35.952227805260762</v>
      </c>
      <c r="D370">
        <v>50.421762080608246</v>
      </c>
      <c r="E370">
        <v>155.95547267797645</v>
      </c>
      <c r="F370">
        <v>262</v>
      </c>
    </row>
    <row r="371" spans="1:6" x14ac:dyDescent="0.3">
      <c r="A371">
        <v>370</v>
      </c>
      <c r="B371">
        <v>37.712106819704537</v>
      </c>
      <c r="C371">
        <v>34.618994917809651</v>
      </c>
      <c r="D371">
        <v>50.100378263450047</v>
      </c>
      <c r="E371">
        <v>153.97057936861515</v>
      </c>
      <c r="F371">
        <v>268</v>
      </c>
    </row>
    <row r="372" spans="1:6" x14ac:dyDescent="0.3">
      <c r="A372">
        <v>371</v>
      </c>
      <c r="B372">
        <v>38.899744633272149</v>
      </c>
      <c r="C372">
        <v>37.188031394920124</v>
      </c>
      <c r="D372">
        <v>50.703153930455827</v>
      </c>
      <c r="E372">
        <v>155.08295328035501</v>
      </c>
      <c r="F372">
        <v>254</v>
      </c>
    </row>
    <row r="373" spans="1:6" x14ac:dyDescent="0.3">
      <c r="A373">
        <v>372</v>
      </c>
      <c r="B373">
        <v>38.330777827517956</v>
      </c>
      <c r="C373">
        <v>36.012688839978146</v>
      </c>
      <c r="D373">
        <v>50.198381280870265</v>
      </c>
      <c r="E373">
        <v>159.45509246699842</v>
      </c>
      <c r="F373">
        <v>253</v>
      </c>
    </row>
    <row r="374" spans="1:6" x14ac:dyDescent="0.3">
      <c r="A374">
        <v>373</v>
      </c>
      <c r="B374">
        <v>40.902726367390876</v>
      </c>
      <c r="C374">
        <v>37.820550129909464</v>
      </c>
      <c r="D374">
        <v>50.699601425184532</v>
      </c>
      <c r="E374">
        <v>157.11877171046501</v>
      </c>
      <c r="F374">
        <v>247</v>
      </c>
    </row>
    <row r="375" spans="1:6" x14ac:dyDescent="0.3">
      <c r="A375">
        <v>374</v>
      </c>
      <c r="B375">
        <v>38.988052564519727</v>
      </c>
      <c r="C375">
        <v>35.394117339190032</v>
      </c>
      <c r="D375">
        <v>49.398104035057329</v>
      </c>
      <c r="E375">
        <v>156.81848129123611</v>
      </c>
      <c r="F375">
        <v>261</v>
      </c>
    </row>
    <row r="376" spans="1:6" x14ac:dyDescent="0.3">
      <c r="A376">
        <v>375</v>
      </c>
      <c r="B376">
        <v>38.812169135389034</v>
      </c>
      <c r="C376">
        <v>35.933569666494805</v>
      </c>
      <c r="D376">
        <v>50.118385397050339</v>
      </c>
      <c r="E376">
        <v>155.1161650931729</v>
      </c>
      <c r="F376">
        <v>258</v>
      </c>
    </row>
    <row r="377" spans="1:6" x14ac:dyDescent="0.3">
      <c r="A377">
        <v>376</v>
      </c>
      <c r="B377">
        <v>37.607316147865447</v>
      </c>
      <c r="C377">
        <v>34.090633843424435</v>
      </c>
      <c r="D377">
        <v>48.883437494604244</v>
      </c>
      <c r="E377">
        <v>155.76720051478841</v>
      </c>
      <c r="F377">
        <v>243</v>
      </c>
    </row>
    <row r="378" spans="1:6" x14ac:dyDescent="0.3">
      <c r="A378">
        <v>377</v>
      </c>
      <c r="B378">
        <v>37.775284188124637</v>
      </c>
      <c r="C378">
        <v>34.249397515912143</v>
      </c>
      <c r="D378">
        <v>49.460750018785284</v>
      </c>
      <c r="E378">
        <v>157.73582809048082</v>
      </c>
      <c r="F378">
        <v>254</v>
      </c>
    </row>
    <row r="379" spans="1:6" x14ac:dyDescent="0.3">
      <c r="A379">
        <v>378</v>
      </c>
      <c r="B379">
        <v>37.783027318643853</v>
      </c>
      <c r="C379">
        <v>36.924345297171229</v>
      </c>
      <c r="D379">
        <v>49.721269870489408</v>
      </c>
      <c r="E379">
        <v>154.65083907261453</v>
      </c>
      <c r="F379">
        <v>267</v>
      </c>
    </row>
    <row r="380" spans="1:6" x14ac:dyDescent="0.3">
      <c r="A380">
        <v>379</v>
      </c>
      <c r="B380">
        <v>38.141639726691778</v>
      </c>
      <c r="C380">
        <v>35.612708768798043</v>
      </c>
      <c r="D380">
        <v>50.475311590212989</v>
      </c>
      <c r="E380">
        <v>155.37913528674744</v>
      </c>
      <c r="F380">
        <v>250</v>
      </c>
    </row>
    <row r="381" spans="1:6" x14ac:dyDescent="0.3">
      <c r="A381">
        <v>380</v>
      </c>
      <c r="B381">
        <v>38.150896290488532</v>
      </c>
      <c r="C381">
        <v>36.651632898304598</v>
      </c>
      <c r="D381">
        <v>50.827695075601348</v>
      </c>
      <c r="E381">
        <v>155.92741757557314</v>
      </c>
      <c r="F381">
        <v>230</v>
      </c>
    </row>
    <row r="382" spans="1:6" x14ac:dyDescent="0.3">
      <c r="A382">
        <v>381</v>
      </c>
      <c r="B382">
        <v>37.379426074808123</v>
      </c>
      <c r="C382">
        <v>34.975797831721096</v>
      </c>
      <c r="D382">
        <v>49.28557312141109</v>
      </c>
      <c r="E382">
        <v>155.21029401236527</v>
      </c>
      <c r="F382">
        <v>235</v>
      </c>
    </row>
    <row r="383" spans="1:6" x14ac:dyDescent="0.3">
      <c r="A383">
        <v>382</v>
      </c>
      <c r="B383">
        <v>37.630047412063149</v>
      </c>
      <c r="C383">
        <v>35.372007323072999</v>
      </c>
      <c r="D383">
        <v>49.217028879700628</v>
      </c>
      <c r="E383">
        <v>158.41442122331492</v>
      </c>
      <c r="F383">
        <v>230</v>
      </c>
    </row>
    <row r="384" spans="1:6" x14ac:dyDescent="0.3">
      <c r="A384">
        <v>383</v>
      </c>
      <c r="B384">
        <v>37.987997164091936</v>
      </c>
      <c r="C384">
        <v>34.195311300716405</v>
      </c>
      <c r="D384">
        <v>48.568143244528557</v>
      </c>
      <c r="E384">
        <v>156.7357559890136</v>
      </c>
      <c r="F384">
        <v>233</v>
      </c>
    </row>
    <row r="385" spans="1:6" x14ac:dyDescent="0.3">
      <c r="A385">
        <v>384</v>
      </c>
      <c r="B385">
        <v>38.401829318662919</v>
      </c>
      <c r="C385">
        <v>35.090630534391103</v>
      </c>
      <c r="D385">
        <v>49.077564723117632</v>
      </c>
      <c r="E385">
        <v>156.43063218962584</v>
      </c>
      <c r="F385">
        <v>230</v>
      </c>
    </row>
    <row r="386" spans="1:6" x14ac:dyDescent="0.3">
      <c r="A386">
        <v>385</v>
      </c>
      <c r="B386">
        <v>38.769694386438253</v>
      </c>
      <c r="C386">
        <v>37.016441290661561</v>
      </c>
      <c r="D386">
        <v>50.744938868149006</v>
      </c>
      <c r="E386">
        <v>156.57565778258899</v>
      </c>
      <c r="F386">
        <v>247</v>
      </c>
    </row>
    <row r="387" spans="1:6" x14ac:dyDescent="0.3">
      <c r="A387">
        <v>386</v>
      </c>
      <c r="B387">
        <v>39.788678505245649</v>
      </c>
      <c r="C387">
        <v>35.520353864493039</v>
      </c>
      <c r="D387">
        <v>48.865758069007413</v>
      </c>
      <c r="E387">
        <v>153.66288878220462</v>
      </c>
      <c r="F387">
        <v>240</v>
      </c>
    </row>
    <row r="388" spans="1:6" x14ac:dyDescent="0.3">
      <c r="A388">
        <v>387</v>
      </c>
      <c r="B388">
        <v>39.241641460456947</v>
      </c>
      <c r="C388">
        <v>34.97425814039071</v>
      </c>
      <c r="D388">
        <v>50.836154519847376</v>
      </c>
      <c r="E388">
        <v>156.15922384771127</v>
      </c>
      <c r="F388">
        <v>243</v>
      </c>
    </row>
    <row r="389" spans="1:6" x14ac:dyDescent="0.3">
      <c r="A389">
        <v>388</v>
      </c>
      <c r="B389">
        <v>39.348749331853035</v>
      </c>
      <c r="C389">
        <v>37.073739629525498</v>
      </c>
      <c r="D389">
        <v>50.691529009412704</v>
      </c>
      <c r="E389">
        <v>152.56710417156387</v>
      </c>
      <c r="F389">
        <v>243</v>
      </c>
    </row>
    <row r="390" spans="1:6" x14ac:dyDescent="0.3">
      <c r="A390">
        <v>389</v>
      </c>
      <c r="B390">
        <v>41.13368926274245</v>
      </c>
      <c r="C390">
        <v>38.178264916859327</v>
      </c>
      <c r="D390">
        <v>52.634701826609266</v>
      </c>
      <c r="E390">
        <v>156.29904080797616</v>
      </c>
      <c r="F390">
        <v>261</v>
      </c>
    </row>
    <row r="391" spans="1:6" x14ac:dyDescent="0.3">
      <c r="A391">
        <v>390</v>
      </c>
      <c r="B391">
        <v>39.05335995202536</v>
      </c>
      <c r="C391">
        <v>36.451002910753267</v>
      </c>
      <c r="D391">
        <v>50.024653821738873</v>
      </c>
      <c r="E391">
        <v>156.50389402434664</v>
      </c>
      <c r="F391">
        <v>256</v>
      </c>
    </row>
    <row r="392" spans="1:6" x14ac:dyDescent="0.3">
      <c r="A392">
        <v>391</v>
      </c>
      <c r="B392">
        <v>39.103615092546455</v>
      </c>
      <c r="C392">
        <v>36.469999476541567</v>
      </c>
      <c r="D392">
        <v>51.018298700355636</v>
      </c>
      <c r="E392">
        <v>157.72731760120092</v>
      </c>
      <c r="F392">
        <v>264</v>
      </c>
    </row>
    <row r="393" spans="1:6" x14ac:dyDescent="0.3">
      <c r="A393">
        <v>392</v>
      </c>
      <c r="B393">
        <v>39.00648677753437</v>
      </c>
      <c r="C393">
        <v>36.154076493010358</v>
      </c>
      <c r="D393">
        <v>50.660307288437608</v>
      </c>
      <c r="E393">
        <v>155.35795610085685</v>
      </c>
      <c r="F393">
        <v>227</v>
      </c>
    </row>
    <row r="394" spans="1:6" x14ac:dyDescent="0.3">
      <c r="A394">
        <v>393</v>
      </c>
      <c r="B394">
        <v>39.295983134935192</v>
      </c>
      <c r="C394">
        <v>36.600908113312101</v>
      </c>
      <c r="D394">
        <v>50.702401326083105</v>
      </c>
      <c r="E394">
        <v>154.06226018264249</v>
      </c>
      <c r="F394">
        <v>252</v>
      </c>
    </row>
    <row r="395" spans="1:6" x14ac:dyDescent="0.3">
      <c r="A395">
        <v>394</v>
      </c>
      <c r="B395">
        <v>39.392770219950044</v>
      </c>
      <c r="C395">
        <v>37.995280875111987</v>
      </c>
      <c r="D395">
        <v>50.831096619894375</v>
      </c>
      <c r="E395">
        <v>156.85606834410939</v>
      </c>
      <c r="F395">
        <v>265</v>
      </c>
    </row>
    <row r="396" spans="1:6" x14ac:dyDescent="0.3">
      <c r="A396">
        <v>395</v>
      </c>
      <c r="B396">
        <v>37.225696045319566</v>
      </c>
      <c r="C396">
        <v>36.393762442757101</v>
      </c>
      <c r="D396">
        <v>49.564652147200931</v>
      </c>
      <c r="E396">
        <v>157.27377848249239</v>
      </c>
      <c r="F396">
        <v>258</v>
      </c>
    </row>
    <row r="397" spans="1:6" x14ac:dyDescent="0.3">
      <c r="A397">
        <v>396</v>
      </c>
      <c r="B397">
        <v>38.360588717571517</v>
      </c>
      <c r="C397">
        <v>36.485060797776512</v>
      </c>
      <c r="D397">
        <v>51.917909323727962</v>
      </c>
      <c r="E397">
        <v>157.22057399563906</v>
      </c>
      <c r="F397">
        <v>262</v>
      </c>
    </row>
    <row r="398" spans="1:6" x14ac:dyDescent="0.3">
      <c r="A398">
        <v>397</v>
      </c>
      <c r="B398">
        <v>36.85952712949387</v>
      </c>
      <c r="C398">
        <v>35.999416620162506</v>
      </c>
      <c r="D398">
        <v>50.150401776961274</v>
      </c>
      <c r="E398">
        <v>155.97941217776216</v>
      </c>
      <c r="F398">
        <v>259</v>
      </c>
    </row>
    <row r="399" spans="1:6" x14ac:dyDescent="0.3">
      <c r="A399">
        <v>398</v>
      </c>
      <c r="B399">
        <v>38.021592844037336</v>
      </c>
      <c r="C399">
        <v>36.164936297179793</v>
      </c>
      <c r="D399">
        <v>49.936285597869627</v>
      </c>
      <c r="E399">
        <v>155.65725898869655</v>
      </c>
      <c r="F399">
        <v>258</v>
      </c>
    </row>
    <row r="400" spans="1:6" x14ac:dyDescent="0.3">
      <c r="A400">
        <v>399</v>
      </c>
      <c r="B400">
        <v>35.721792462701366</v>
      </c>
      <c r="C400">
        <v>35.087654957720133</v>
      </c>
      <c r="D400">
        <v>47.728596488786586</v>
      </c>
      <c r="E400">
        <v>154.04506011824537</v>
      </c>
      <c r="F400">
        <v>257</v>
      </c>
    </row>
    <row r="401" spans="1:6" x14ac:dyDescent="0.3">
      <c r="A401">
        <v>400</v>
      </c>
      <c r="B401">
        <v>36.504891590399133</v>
      </c>
      <c r="C401">
        <v>36.624429798601653</v>
      </c>
      <c r="D401">
        <v>49.918565275158805</v>
      </c>
      <c r="E401">
        <v>155.63535327481395</v>
      </c>
      <c r="F401">
        <v>278</v>
      </c>
    </row>
    <row r="402" spans="1:6" x14ac:dyDescent="0.3">
      <c r="A402">
        <v>401</v>
      </c>
      <c r="B402">
        <v>38.008810569913635</v>
      </c>
      <c r="C402">
        <v>35.859056547958943</v>
      </c>
      <c r="D402">
        <v>49.66873942804186</v>
      </c>
      <c r="E402">
        <v>154.35799671365115</v>
      </c>
      <c r="F402">
        <v>258</v>
      </c>
    </row>
    <row r="403" spans="1:6" x14ac:dyDescent="0.3">
      <c r="A403">
        <v>402</v>
      </c>
      <c r="B403">
        <v>37.756607330216745</v>
      </c>
      <c r="C403">
        <v>36.701627452295327</v>
      </c>
      <c r="D403">
        <v>50.361618984215063</v>
      </c>
      <c r="E403">
        <v>154.75136319168385</v>
      </c>
      <c r="F403">
        <v>278</v>
      </c>
    </row>
    <row r="404" spans="1:6" x14ac:dyDescent="0.3">
      <c r="A404">
        <v>403</v>
      </c>
      <c r="B404">
        <v>39.237998201317765</v>
      </c>
      <c r="C404">
        <v>38.511812415167945</v>
      </c>
      <c r="D404">
        <v>50.792352831620555</v>
      </c>
      <c r="E404">
        <v>154.96768517176042</v>
      </c>
      <c r="F404">
        <v>255</v>
      </c>
    </row>
    <row r="405" spans="1:6" x14ac:dyDescent="0.3">
      <c r="A405">
        <v>404</v>
      </c>
      <c r="B405">
        <v>37.940388712634459</v>
      </c>
      <c r="C405">
        <v>36.373311106004721</v>
      </c>
      <c r="D405">
        <v>50.646604643787917</v>
      </c>
      <c r="E405">
        <v>154.33055158891659</v>
      </c>
      <c r="F405">
        <v>258</v>
      </c>
    </row>
    <row r="406" spans="1:6" x14ac:dyDescent="0.3">
      <c r="A406">
        <v>405</v>
      </c>
      <c r="B406">
        <v>37.317283444785147</v>
      </c>
      <c r="C406">
        <v>36.029702055041426</v>
      </c>
      <c r="D406">
        <v>48.985105167096648</v>
      </c>
      <c r="E406">
        <v>151.56294252272212</v>
      </c>
      <c r="F406">
        <v>249</v>
      </c>
    </row>
    <row r="407" spans="1:6" x14ac:dyDescent="0.3">
      <c r="A407">
        <v>406</v>
      </c>
      <c r="B407">
        <v>37.94426435997638</v>
      </c>
      <c r="C407">
        <v>38.352703906878439</v>
      </c>
      <c r="D407">
        <v>51.84548818575847</v>
      </c>
      <c r="E407">
        <v>154.76092977515509</v>
      </c>
      <c r="F407">
        <v>255</v>
      </c>
    </row>
    <row r="408" spans="1:6" x14ac:dyDescent="0.3">
      <c r="A408">
        <v>407</v>
      </c>
      <c r="B408">
        <v>39.145217872096545</v>
      </c>
      <c r="C408">
        <v>38.697355287355677</v>
      </c>
      <c r="D408">
        <v>51.37808648779049</v>
      </c>
      <c r="E408">
        <v>153.64373865425719</v>
      </c>
      <c r="F408">
        <v>281</v>
      </c>
    </row>
    <row r="409" spans="1:6" x14ac:dyDescent="0.3">
      <c r="A409">
        <v>408</v>
      </c>
      <c r="B409">
        <v>37.809896468794953</v>
      </c>
      <c r="C409">
        <v>38.28787912149923</v>
      </c>
      <c r="D409">
        <v>50.425239771222955</v>
      </c>
      <c r="E409">
        <v>152.9471142970433</v>
      </c>
      <c r="F409">
        <v>281</v>
      </c>
    </row>
    <row r="410" spans="1:6" x14ac:dyDescent="0.3">
      <c r="A410">
        <v>409</v>
      </c>
      <c r="B410">
        <v>39.084747675584175</v>
      </c>
      <c r="C410">
        <v>37.272793298935916</v>
      </c>
      <c r="D410">
        <v>49.231938751835266</v>
      </c>
      <c r="E410">
        <v>153.34023474987293</v>
      </c>
      <c r="F410">
        <v>286</v>
      </c>
    </row>
    <row r="411" spans="1:6" x14ac:dyDescent="0.3">
      <c r="A411">
        <v>410</v>
      </c>
      <c r="B411">
        <v>38.677069816415965</v>
      </c>
      <c r="C411">
        <v>37.295491954361239</v>
      </c>
      <c r="D411">
        <v>50.823043587725344</v>
      </c>
      <c r="E411">
        <v>153.65699759030127</v>
      </c>
      <c r="F411">
        <v>286</v>
      </c>
    </row>
    <row r="412" spans="1:6" x14ac:dyDescent="0.3">
      <c r="A412">
        <v>411</v>
      </c>
      <c r="B412">
        <v>39.169558497085042</v>
      </c>
      <c r="C412">
        <v>40.034833928334592</v>
      </c>
      <c r="D412">
        <v>51.793859504790504</v>
      </c>
      <c r="E412">
        <v>153.57326772399949</v>
      </c>
      <c r="F412">
        <v>301</v>
      </c>
    </row>
    <row r="413" spans="1:6" x14ac:dyDescent="0.3">
      <c r="A413">
        <v>412</v>
      </c>
      <c r="B413">
        <v>37.392631766506177</v>
      </c>
      <c r="C413">
        <v>36.922990320408289</v>
      </c>
      <c r="D413">
        <v>50.074105475401986</v>
      </c>
      <c r="E413">
        <v>154.40148531129134</v>
      </c>
      <c r="F413">
        <v>288</v>
      </c>
    </row>
    <row r="414" spans="1:6" x14ac:dyDescent="0.3">
      <c r="A414">
        <v>413</v>
      </c>
      <c r="B414">
        <v>38.330731803409535</v>
      </c>
      <c r="C414">
        <v>37.747746046629452</v>
      </c>
      <c r="D414">
        <v>51.130287386896065</v>
      </c>
      <c r="E414">
        <v>153.12031065431913</v>
      </c>
      <c r="F414">
        <v>275</v>
      </c>
    </row>
    <row r="415" spans="1:6" x14ac:dyDescent="0.3">
      <c r="A415">
        <v>414</v>
      </c>
      <c r="B415">
        <v>38.046038750886396</v>
      </c>
      <c r="C415">
        <v>37.911405118772734</v>
      </c>
      <c r="D415">
        <v>49.652354899554304</v>
      </c>
      <c r="E415">
        <v>155.10675963721204</v>
      </c>
      <c r="F415">
        <v>283</v>
      </c>
    </row>
    <row r="416" spans="1:6" x14ac:dyDescent="0.3">
      <c r="A416">
        <v>415</v>
      </c>
      <c r="B416">
        <v>36.618122080396724</v>
      </c>
      <c r="C416">
        <v>34.767602633242007</v>
      </c>
      <c r="D416">
        <v>49.021580700530478</v>
      </c>
      <c r="E416">
        <v>153.78202063019583</v>
      </c>
      <c r="F416">
        <v>261</v>
      </c>
    </row>
    <row r="417" spans="1:6" x14ac:dyDescent="0.3">
      <c r="A417">
        <v>416</v>
      </c>
      <c r="B417">
        <v>38.233159255963685</v>
      </c>
      <c r="C417">
        <v>38.533615730528481</v>
      </c>
      <c r="D417">
        <v>51.062402679221002</v>
      </c>
      <c r="E417">
        <v>154.00426247355139</v>
      </c>
      <c r="F417">
        <v>292</v>
      </c>
    </row>
    <row r="418" spans="1:6" x14ac:dyDescent="0.3">
      <c r="A418">
        <v>417</v>
      </c>
      <c r="B418">
        <v>37.985342231125493</v>
      </c>
      <c r="C418">
        <v>38.20517943995678</v>
      </c>
      <c r="D418">
        <v>51.543047454042558</v>
      </c>
      <c r="E418">
        <v>154.58310958472029</v>
      </c>
      <c r="F418">
        <v>298</v>
      </c>
    </row>
    <row r="419" spans="1:6" x14ac:dyDescent="0.3">
      <c r="A419">
        <v>418</v>
      </c>
      <c r="B419">
        <v>38.095808476046443</v>
      </c>
      <c r="C419">
        <v>38.22911558860585</v>
      </c>
      <c r="D419">
        <v>52.04532405762432</v>
      </c>
      <c r="E419">
        <v>154.57254330141816</v>
      </c>
      <c r="F419">
        <v>285</v>
      </c>
    </row>
    <row r="420" spans="1:6" x14ac:dyDescent="0.3">
      <c r="A420">
        <v>419</v>
      </c>
      <c r="B420">
        <v>38.856057091636906</v>
      </c>
      <c r="C420">
        <v>38.992036705438672</v>
      </c>
      <c r="D420">
        <v>52.847011835184524</v>
      </c>
      <c r="E420">
        <v>157.22575495836244</v>
      </c>
      <c r="F420">
        <v>279</v>
      </c>
    </row>
    <row r="421" spans="1:6" x14ac:dyDescent="0.3">
      <c r="A421">
        <v>420</v>
      </c>
      <c r="B421">
        <v>37.041569706101988</v>
      </c>
      <c r="C421">
        <v>36.911606109733469</v>
      </c>
      <c r="D421">
        <v>50.0493937425925</v>
      </c>
      <c r="E421">
        <v>154.67678464334679</v>
      </c>
      <c r="F421">
        <v>268</v>
      </c>
    </row>
    <row r="422" spans="1:6" x14ac:dyDescent="0.3">
      <c r="A422">
        <v>421</v>
      </c>
      <c r="B422">
        <v>38.48962824780569</v>
      </c>
      <c r="C422">
        <v>38.573758940665002</v>
      </c>
      <c r="D422">
        <v>51.751017697834591</v>
      </c>
      <c r="E422">
        <v>155.81544354172465</v>
      </c>
      <c r="F422">
        <v>273</v>
      </c>
    </row>
    <row r="423" spans="1:6" x14ac:dyDescent="0.3">
      <c r="A423">
        <v>422</v>
      </c>
      <c r="B423">
        <v>38.477943320708981</v>
      </c>
      <c r="C423">
        <v>37.712667263700709</v>
      </c>
      <c r="D423">
        <v>51.995731154898365</v>
      </c>
      <c r="E423">
        <v>151.44361253075743</v>
      </c>
      <c r="F423">
        <v>292</v>
      </c>
    </row>
    <row r="424" spans="1:6" x14ac:dyDescent="0.3">
      <c r="A424">
        <v>423</v>
      </c>
      <c r="B424">
        <v>37.540042649393911</v>
      </c>
      <c r="C424">
        <v>39.062723533653553</v>
      </c>
      <c r="D424">
        <v>51.089465678090171</v>
      </c>
      <c r="E424">
        <v>151.60261577267659</v>
      </c>
      <c r="F424">
        <v>296</v>
      </c>
    </row>
    <row r="425" spans="1:6" x14ac:dyDescent="0.3">
      <c r="A425">
        <v>424</v>
      </c>
      <c r="B425">
        <v>37.534135442174311</v>
      </c>
      <c r="C425">
        <v>35.865580207487234</v>
      </c>
      <c r="D425">
        <v>49.716988464988674</v>
      </c>
      <c r="E425">
        <v>154.2072686247719</v>
      </c>
      <c r="F425">
        <v>293</v>
      </c>
    </row>
    <row r="426" spans="1:6" x14ac:dyDescent="0.3">
      <c r="A426">
        <v>425</v>
      </c>
      <c r="B426">
        <v>37.440826772770059</v>
      </c>
      <c r="C426">
        <v>37.371201238038964</v>
      </c>
      <c r="D426">
        <v>50.213720745254811</v>
      </c>
      <c r="E426">
        <v>155.09506532598908</v>
      </c>
      <c r="F426">
        <v>280</v>
      </c>
    </row>
    <row r="427" spans="1:6" x14ac:dyDescent="0.3">
      <c r="A427">
        <v>426</v>
      </c>
      <c r="B427">
        <v>37.989526091555206</v>
      </c>
      <c r="C427">
        <v>36.751190182890333</v>
      </c>
      <c r="D427">
        <v>50.11440949454137</v>
      </c>
      <c r="E427">
        <v>154.79833024895822</v>
      </c>
      <c r="F427">
        <v>284</v>
      </c>
    </row>
    <row r="428" spans="1:6" x14ac:dyDescent="0.3">
      <c r="A428">
        <v>427</v>
      </c>
      <c r="B428">
        <v>38.358918040690526</v>
      </c>
      <c r="C428">
        <v>38.091464881811596</v>
      </c>
      <c r="D428">
        <v>51.48924928333188</v>
      </c>
      <c r="E428">
        <v>157.35680293899861</v>
      </c>
      <c r="F428">
        <v>266</v>
      </c>
    </row>
    <row r="429" spans="1:6" x14ac:dyDescent="0.3">
      <c r="A429">
        <v>428</v>
      </c>
      <c r="B429">
        <v>37.687847730081536</v>
      </c>
      <c r="C429">
        <v>35.839413004451117</v>
      </c>
      <c r="D429">
        <v>49.786217952053114</v>
      </c>
      <c r="E429">
        <v>156.47493510169949</v>
      </c>
      <c r="F429">
        <v>294</v>
      </c>
    </row>
    <row r="430" spans="1:6" x14ac:dyDescent="0.3">
      <c r="A430">
        <v>429</v>
      </c>
      <c r="B430">
        <v>37.657321060022227</v>
      </c>
      <c r="C430">
        <v>37.078206963651468</v>
      </c>
      <c r="D430">
        <v>50.409237445610636</v>
      </c>
      <c r="E430">
        <v>156.92250506416323</v>
      </c>
      <c r="F430">
        <v>288</v>
      </c>
    </row>
    <row r="431" spans="1:6" x14ac:dyDescent="0.3">
      <c r="A431">
        <v>430</v>
      </c>
      <c r="B431">
        <v>38.050292935759671</v>
      </c>
      <c r="C431">
        <v>36.528946656620661</v>
      </c>
      <c r="D431">
        <v>50.944807308381485</v>
      </c>
      <c r="E431">
        <v>155.33740859913391</v>
      </c>
      <c r="F431">
        <v>282</v>
      </c>
    </row>
    <row r="432" spans="1:6" x14ac:dyDescent="0.3">
      <c r="A432">
        <v>431</v>
      </c>
      <c r="B432">
        <v>39.183669580190099</v>
      </c>
      <c r="C432">
        <v>39.338624120204294</v>
      </c>
      <c r="D432">
        <v>51.7435598660593</v>
      </c>
      <c r="E432">
        <v>157.24310519197178</v>
      </c>
      <c r="F432">
        <v>275</v>
      </c>
    </row>
    <row r="433" spans="1:6" x14ac:dyDescent="0.3">
      <c r="A433">
        <v>432</v>
      </c>
      <c r="B433">
        <v>39.268956144833808</v>
      </c>
      <c r="C433">
        <v>38.284972966281906</v>
      </c>
      <c r="D433">
        <v>51.368880330172132</v>
      </c>
      <c r="E433">
        <v>157.12644699231959</v>
      </c>
      <c r="F433">
        <v>272</v>
      </c>
    </row>
    <row r="434" spans="1:6" x14ac:dyDescent="0.3">
      <c r="A434">
        <v>433</v>
      </c>
      <c r="B434">
        <v>41.783646824884329</v>
      </c>
      <c r="C434">
        <v>41.677779331165198</v>
      </c>
      <c r="D434">
        <v>53.661209050981114</v>
      </c>
      <c r="E434">
        <v>151.51928988382411</v>
      </c>
      <c r="F434">
        <v>281</v>
      </c>
    </row>
    <row r="435" spans="1:6" x14ac:dyDescent="0.3">
      <c r="A435">
        <v>434</v>
      </c>
      <c r="B435">
        <v>39.14173039885501</v>
      </c>
      <c r="C435">
        <v>38.233230374691985</v>
      </c>
      <c r="D435">
        <v>51.649038331109772</v>
      </c>
      <c r="E435">
        <v>155.71286564735902</v>
      </c>
      <c r="F435">
        <v>264</v>
      </c>
    </row>
    <row r="436" spans="1:6" x14ac:dyDescent="0.3">
      <c r="A436">
        <v>435</v>
      </c>
      <c r="B436">
        <v>38.898174612420448</v>
      </c>
      <c r="C436">
        <v>39.053625390883454</v>
      </c>
      <c r="D436">
        <v>52.199376171203781</v>
      </c>
      <c r="E436">
        <v>153.59720309593803</v>
      </c>
      <c r="F436">
        <v>268</v>
      </c>
    </row>
    <row r="437" spans="1:6" x14ac:dyDescent="0.3">
      <c r="A437">
        <v>436</v>
      </c>
      <c r="B437">
        <v>39.311129716907097</v>
      </c>
      <c r="C437">
        <v>38.167038353391128</v>
      </c>
      <c r="D437">
        <v>53.620652039670198</v>
      </c>
      <c r="E437">
        <v>153.94543043094137</v>
      </c>
      <c r="F437">
        <v>255</v>
      </c>
    </row>
    <row r="438" spans="1:6" x14ac:dyDescent="0.3">
      <c r="A438">
        <v>437</v>
      </c>
      <c r="B438">
        <v>39.239554536218172</v>
      </c>
      <c r="C438">
        <v>38.366652218029365</v>
      </c>
      <c r="D438">
        <v>52.953114623487359</v>
      </c>
      <c r="E438">
        <v>154.34879484655806</v>
      </c>
      <c r="F438">
        <v>244</v>
      </c>
    </row>
    <row r="439" spans="1:6" x14ac:dyDescent="0.3">
      <c r="A439">
        <v>438</v>
      </c>
      <c r="B439">
        <v>38.784176524960117</v>
      </c>
      <c r="C439">
        <v>36.93126085114524</v>
      </c>
      <c r="D439">
        <v>51.52246626747197</v>
      </c>
      <c r="E439">
        <v>150.69699685789573</v>
      </c>
      <c r="F439">
        <v>263</v>
      </c>
    </row>
    <row r="440" spans="1:6" x14ac:dyDescent="0.3">
      <c r="A440">
        <v>439</v>
      </c>
      <c r="B440">
        <v>38.607761200724646</v>
      </c>
      <c r="C440">
        <v>37.592302400605931</v>
      </c>
      <c r="D440">
        <v>52.721704125597398</v>
      </c>
      <c r="E440">
        <v>151.89394545254376</v>
      </c>
      <c r="F440">
        <v>272</v>
      </c>
    </row>
    <row r="441" spans="1:6" x14ac:dyDescent="0.3">
      <c r="A441">
        <v>440</v>
      </c>
      <c r="B441">
        <v>41.036358959259474</v>
      </c>
      <c r="C441">
        <v>39.104730801421738</v>
      </c>
      <c r="D441">
        <v>53.476582958810013</v>
      </c>
      <c r="E441">
        <v>152.46820631875636</v>
      </c>
      <c r="F441">
        <v>247</v>
      </c>
    </row>
    <row r="442" spans="1:6" x14ac:dyDescent="0.3">
      <c r="A442">
        <v>441</v>
      </c>
      <c r="B442">
        <v>40.186117218972562</v>
      </c>
      <c r="C442">
        <v>37.953785768644281</v>
      </c>
      <c r="D442">
        <v>50.723276658642746</v>
      </c>
      <c r="E442">
        <v>152.301037025293</v>
      </c>
      <c r="F442">
        <v>254</v>
      </c>
    </row>
    <row r="443" spans="1:6" x14ac:dyDescent="0.3">
      <c r="A443">
        <v>442</v>
      </c>
      <c r="B443">
        <v>41.957423529091777</v>
      </c>
      <c r="C443">
        <v>39.026244301985521</v>
      </c>
      <c r="D443">
        <v>51.548064152228548</v>
      </c>
      <c r="E443">
        <v>154.22638065717564</v>
      </c>
      <c r="F443">
        <v>244</v>
      </c>
    </row>
    <row r="444" spans="1:6" x14ac:dyDescent="0.3">
      <c r="A444">
        <v>443</v>
      </c>
      <c r="B444">
        <v>41.544013754462505</v>
      </c>
      <c r="C444">
        <v>41.355843815834646</v>
      </c>
      <c r="D444">
        <v>53.39701136411977</v>
      </c>
      <c r="E444">
        <v>153.28988276155945</v>
      </c>
      <c r="F444">
        <v>262</v>
      </c>
    </row>
    <row r="445" spans="1:6" x14ac:dyDescent="0.3">
      <c r="A445">
        <v>444</v>
      </c>
      <c r="B445">
        <v>43.574098172856061</v>
      </c>
      <c r="C445">
        <v>43.570057641268342</v>
      </c>
      <c r="D445">
        <v>56.52960737948721</v>
      </c>
      <c r="E445">
        <v>153.12171351921168</v>
      </c>
      <c r="F445">
        <v>285</v>
      </c>
    </row>
    <row r="446" spans="1:6" x14ac:dyDescent="0.3">
      <c r="A446">
        <v>445</v>
      </c>
      <c r="B446">
        <v>42.382864623409176</v>
      </c>
      <c r="C446">
        <v>41.108145739583755</v>
      </c>
      <c r="D446">
        <v>53.252586430111954</v>
      </c>
      <c r="E446">
        <v>153.82384608381531</v>
      </c>
      <c r="F446">
        <v>277</v>
      </c>
    </row>
    <row r="447" spans="1:6" x14ac:dyDescent="0.3">
      <c r="A447">
        <v>446</v>
      </c>
      <c r="B447">
        <v>38.844693323807277</v>
      </c>
      <c r="C447">
        <v>39.824177596094415</v>
      </c>
      <c r="D447">
        <v>52.412443301946553</v>
      </c>
      <c r="E447">
        <v>152.46308674859196</v>
      </c>
      <c r="F447">
        <v>265</v>
      </c>
    </row>
    <row r="448" spans="1:6" x14ac:dyDescent="0.3">
      <c r="A448">
        <v>447</v>
      </c>
      <c r="B448">
        <v>38.670694995492155</v>
      </c>
      <c r="C448">
        <v>39.833123962219609</v>
      </c>
      <c r="D448">
        <v>52.536161830351865</v>
      </c>
      <c r="E448">
        <v>154.61262404940479</v>
      </c>
      <c r="F448">
        <v>258</v>
      </c>
    </row>
    <row r="449" spans="1:6" x14ac:dyDescent="0.3">
      <c r="A449">
        <v>448</v>
      </c>
      <c r="B449">
        <v>40.74260032589055</v>
      </c>
      <c r="C449">
        <v>42.329082984006625</v>
      </c>
      <c r="D449">
        <v>54.478065504779849</v>
      </c>
      <c r="E449">
        <v>153.31434646136069</v>
      </c>
      <c r="F449">
        <v>268</v>
      </c>
    </row>
    <row r="450" spans="1:6" x14ac:dyDescent="0.3">
      <c r="A450">
        <v>449</v>
      </c>
      <c r="B450">
        <v>38.417658305520554</v>
      </c>
      <c r="C450">
        <v>42.006986191375553</v>
      </c>
      <c r="D450">
        <v>53.487940131158638</v>
      </c>
      <c r="E450">
        <v>152.41930261796074</v>
      </c>
      <c r="F450">
        <v>296</v>
      </c>
    </row>
    <row r="451" spans="1:6" x14ac:dyDescent="0.3">
      <c r="A451">
        <v>450</v>
      </c>
      <c r="B451">
        <v>38.903954845651221</v>
      </c>
      <c r="C451">
        <v>39.772642689783609</v>
      </c>
      <c r="D451">
        <v>53.025616638121903</v>
      </c>
      <c r="E451">
        <v>155.25860834263258</v>
      </c>
      <c r="F451">
        <v>272</v>
      </c>
    </row>
    <row r="452" spans="1:6" x14ac:dyDescent="0.3">
      <c r="A452">
        <v>451</v>
      </c>
      <c r="B452">
        <v>38.146703084301592</v>
      </c>
      <c r="C452">
        <v>41.348320380174087</v>
      </c>
      <c r="D452">
        <v>52.690028648119807</v>
      </c>
      <c r="E452">
        <v>153.60310715715539</v>
      </c>
      <c r="F452">
        <v>278</v>
      </c>
    </row>
    <row r="453" spans="1:6" x14ac:dyDescent="0.3">
      <c r="A453">
        <v>452</v>
      </c>
      <c r="B453">
        <v>37.673680740376</v>
      </c>
      <c r="C453">
        <v>39.073393620443596</v>
      </c>
      <c r="D453">
        <v>52.118983299739071</v>
      </c>
      <c r="E453">
        <v>151.58999571226587</v>
      </c>
      <c r="F453">
        <v>277</v>
      </c>
    </row>
    <row r="454" spans="1:6" x14ac:dyDescent="0.3">
      <c r="A454">
        <v>453</v>
      </c>
      <c r="B454">
        <v>37.565084538306124</v>
      </c>
      <c r="C454">
        <v>38.315463626214573</v>
      </c>
      <c r="D454">
        <v>51.350931189368985</v>
      </c>
      <c r="E454">
        <v>153.23209892776677</v>
      </c>
      <c r="F454">
        <v>261</v>
      </c>
    </row>
    <row r="455" spans="1:6" x14ac:dyDescent="0.3">
      <c r="A455">
        <v>454</v>
      </c>
      <c r="B455">
        <v>36.220973234542299</v>
      </c>
      <c r="C455">
        <v>36.407420596182192</v>
      </c>
      <c r="D455">
        <v>49.23508305095298</v>
      </c>
      <c r="E455">
        <v>152.46603713428095</v>
      </c>
      <c r="F455">
        <v>246</v>
      </c>
    </row>
    <row r="456" spans="1:6" x14ac:dyDescent="0.3">
      <c r="A456">
        <v>455</v>
      </c>
      <c r="B456">
        <v>35.867876913855248</v>
      </c>
      <c r="C456">
        <v>35.075654885988691</v>
      </c>
      <c r="D456">
        <v>49.953824130686876</v>
      </c>
      <c r="E456">
        <v>153.50506018761899</v>
      </c>
      <c r="F456">
        <v>255</v>
      </c>
    </row>
    <row r="457" spans="1:6" x14ac:dyDescent="0.3">
      <c r="A457">
        <v>456</v>
      </c>
      <c r="B457">
        <v>36.110594466355373</v>
      </c>
      <c r="C457">
        <v>36.26596252924071</v>
      </c>
      <c r="D457">
        <v>49.461875135185288</v>
      </c>
      <c r="E457">
        <v>152.71452026184068</v>
      </c>
      <c r="F457">
        <v>264</v>
      </c>
    </row>
    <row r="458" spans="1:6" x14ac:dyDescent="0.3">
      <c r="A458">
        <v>457</v>
      </c>
      <c r="B458">
        <v>35.928076113663174</v>
      </c>
      <c r="C458">
        <v>36.091523589235024</v>
      </c>
      <c r="D458">
        <v>49.664458255258403</v>
      </c>
      <c r="E458">
        <v>151.39603094770806</v>
      </c>
      <c r="F458">
        <v>255</v>
      </c>
    </row>
    <row r="459" spans="1:6" x14ac:dyDescent="0.3">
      <c r="A459">
        <v>458</v>
      </c>
      <c r="B459">
        <v>36.377682963883672</v>
      </c>
      <c r="C459">
        <v>36.413756498876211</v>
      </c>
      <c r="D459">
        <v>48.881232229773943</v>
      </c>
      <c r="E459">
        <v>153.72671197707888</v>
      </c>
      <c r="F459">
        <v>260</v>
      </c>
    </row>
    <row r="460" spans="1:6" x14ac:dyDescent="0.3">
      <c r="A460">
        <v>459</v>
      </c>
      <c r="B460">
        <v>36.961981967723069</v>
      </c>
      <c r="C460">
        <v>36.484125877781622</v>
      </c>
      <c r="D460">
        <v>50.345542115490012</v>
      </c>
      <c r="E460">
        <v>155.34175281439218</v>
      </c>
      <c r="F460">
        <v>249</v>
      </c>
    </row>
    <row r="461" spans="1:6" x14ac:dyDescent="0.3">
      <c r="A461">
        <v>460</v>
      </c>
      <c r="B461">
        <v>35.916225886593487</v>
      </c>
      <c r="C461">
        <v>34.487058736133697</v>
      </c>
      <c r="D461">
        <v>51.085200244747355</v>
      </c>
      <c r="E461">
        <v>153.31035299964424</v>
      </c>
      <c r="F461">
        <v>244</v>
      </c>
    </row>
    <row r="462" spans="1:6" x14ac:dyDescent="0.3">
      <c r="A462">
        <v>461</v>
      </c>
      <c r="B462">
        <v>36.03459795550912</v>
      </c>
      <c r="C462">
        <v>34.264193577714863</v>
      </c>
      <c r="D462">
        <v>50.605874115324255</v>
      </c>
      <c r="E462">
        <v>155.48375755183602</v>
      </c>
      <c r="F462">
        <v>232</v>
      </c>
    </row>
    <row r="463" spans="1:6" x14ac:dyDescent="0.3">
      <c r="A463">
        <v>462</v>
      </c>
      <c r="B463">
        <v>37.527615720663938</v>
      </c>
      <c r="C463">
        <v>35.160237771420647</v>
      </c>
      <c r="D463">
        <v>49.499753167892202</v>
      </c>
      <c r="E463">
        <v>152.9214208747992</v>
      </c>
      <c r="F463">
        <v>238</v>
      </c>
    </row>
    <row r="464" spans="1:6" x14ac:dyDescent="0.3">
      <c r="A464">
        <v>463</v>
      </c>
      <c r="B464">
        <v>38.769218377500017</v>
      </c>
      <c r="C464">
        <v>36.673994889900115</v>
      </c>
      <c r="D464">
        <v>50.06863470041904</v>
      </c>
      <c r="E464">
        <v>155.15818612509494</v>
      </c>
      <c r="F464">
        <v>239</v>
      </c>
    </row>
    <row r="465" spans="1:6" x14ac:dyDescent="0.3">
      <c r="A465">
        <v>464</v>
      </c>
      <c r="B465">
        <v>39.393248097677478</v>
      </c>
      <c r="C465">
        <v>39.173055248458027</v>
      </c>
      <c r="D465">
        <v>51.838110236362773</v>
      </c>
      <c r="E465">
        <v>155.01805849063985</v>
      </c>
      <c r="F465">
        <v>261</v>
      </c>
    </row>
    <row r="466" spans="1:6" x14ac:dyDescent="0.3">
      <c r="A466">
        <v>465</v>
      </c>
      <c r="B466">
        <v>39.403983199591778</v>
      </c>
      <c r="C466">
        <v>37.176671794486985</v>
      </c>
      <c r="D466">
        <v>49.920662274042975</v>
      </c>
      <c r="E466">
        <v>152.54663751025387</v>
      </c>
      <c r="F466">
        <v>255</v>
      </c>
    </row>
    <row r="467" spans="1:6" x14ac:dyDescent="0.3">
      <c r="A467">
        <v>466</v>
      </c>
      <c r="B467">
        <v>38.263106645662866</v>
      </c>
      <c r="C467">
        <v>36.418206203989527</v>
      </c>
      <c r="D467">
        <v>50.089709070382348</v>
      </c>
      <c r="E467">
        <v>152.98965616917184</v>
      </c>
      <c r="F467">
        <v>271</v>
      </c>
    </row>
    <row r="468" spans="1:6" x14ac:dyDescent="0.3">
      <c r="A468">
        <v>467</v>
      </c>
      <c r="B468">
        <v>38.254476387341555</v>
      </c>
      <c r="C468">
        <v>36.562530576649102</v>
      </c>
      <c r="D468">
        <v>49.389996946829953</v>
      </c>
      <c r="E468">
        <v>155.67139774760648</v>
      </c>
      <c r="F468">
        <v>262</v>
      </c>
    </row>
    <row r="469" spans="1:6" x14ac:dyDescent="0.3">
      <c r="A469">
        <v>468</v>
      </c>
      <c r="B469">
        <v>38.376529984523614</v>
      </c>
      <c r="C469">
        <v>35.418650367982451</v>
      </c>
      <c r="D469">
        <v>48.457983632002573</v>
      </c>
      <c r="E469">
        <v>154.31080111180947</v>
      </c>
      <c r="F469">
        <v>232</v>
      </c>
    </row>
    <row r="470" spans="1:6" x14ac:dyDescent="0.3">
      <c r="A470">
        <v>469</v>
      </c>
      <c r="B470">
        <v>37.251009432471392</v>
      </c>
      <c r="C470">
        <v>35.016469684629563</v>
      </c>
      <c r="D470">
        <v>48.542308940951031</v>
      </c>
      <c r="E470">
        <v>152.10593898933521</v>
      </c>
      <c r="F470">
        <v>237</v>
      </c>
    </row>
    <row r="471" spans="1:6" x14ac:dyDescent="0.3">
      <c r="A471">
        <v>470</v>
      </c>
      <c r="B471">
        <v>40.677163806088679</v>
      </c>
      <c r="C471">
        <v>37.795716435190457</v>
      </c>
      <c r="D471">
        <v>49.350670889790088</v>
      </c>
      <c r="E471">
        <v>154.3685427573032</v>
      </c>
      <c r="F471">
        <v>247</v>
      </c>
    </row>
    <row r="472" spans="1:6" x14ac:dyDescent="0.3">
      <c r="A472">
        <v>471</v>
      </c>
      <c r="B472">
        <v>40.4868352146622</v>
      </c>
      <c r="C472">
        <v>39.37659739687215</v>
      </c>
      <c r="D472">
        <v>51.90532978029826</v>
      </c>
      <c r="E472">
        <v>154.27537319982653</v>
      </c>
      <c r="F472">
        <v>253</v>
      </c>
    </row>
    <row r="473" spans="1:6" x14ac:dyDescent="0.3">
      <c r="A473">
        <v>472</v>
      </c>
      <c r="B473">
        <v>40.134704755981716</v>
      </c>
      <c r="C473">
        <v>38.570505078046295</v>
      </c>
      <c r="D473">
        <v>52.360944766294644</v>
      </c>
      <c r="E473">
        <v>156.99493650106979</v>
      </c>
      <c r="F473">
        <v>247</v>
      </c>
    </row>
    <row r="474" spans="1:6" x14ac:dyDescent="0.3">
      <c r="A474">
        <v>473</v>
      </c>
      <c r="B474">
        <v>39.957508364606198</v>
      </c>
      <c r="C474">
        <v>39.880474398350792</v>
      </c>
      <c r="D474">
        <v>51.131718966225513</v>
      </c>
      <c r="E474">
        <v>154.2628026490477</v>
      </c>
      <c r="F474">
        <v>250</v>
      </c>
    </row>
    <row r="475" spans="1:6" x14ac:dyDescent="0.3">
      <c r="A475">
        <v>474</v>
      </c>
      <c r="B475">
        <v>37.991969675547537</v>
      </c>
      <c r="C475">
        <v>37.46418286820807</v>
      </c>
      <c r="D475">
        <v>51.410110461878567</v>
      </c>
      <c r="E475">
        <v>158.0051388888366</v>
      </c>
      <c r="F475">
        <v>224</v>
      </c>
    </row>
    <row r="476" spans="1:6" x14ac:dyDescent="0.3">
      <c r="A476">
        <v>475</v>
      </c>
      <c r="B476">
        <v>39.92074316837968</v>
      </c>
      <c r="C476">
        <v>39.343854318562499</v>
      </c>
      <c r="D476">
        <v>51.461472671336885</v>
      </c>
      <c r="E476">
        <v>153.72326641572872</v>
      </c>
      <c r="F476">
        <v>241</v>
      </c>
    </row>
    <row r="477" spans="1:6" x14ac:dyDescent="0.3">
      <c r="A477">
        <v>476</v>
      </c>
      <c r="B477">
        <v>38.295438293708045</v>
      </c>
      <c r="C477">
        <v>38.352110408857023</v>
      </c>
      <c r="D477">
        <v>50.380251062026971</v>
      </c>
      <c r="E477">
        <v>155.94702846413907</v>
      </c>
      <c r="F477">
        <v>239</v>
      </c>
    </row>
    <row r="478" spans="1:6" x14ac:dyDescent="0.3">
      <c r="A478">
        <v>477</v>
      </c>
      <c r="B478">
        <v>39.085422206679759</v>
      </c>
      <c r="C478">
        <v>39.848508299641203</v>
      </c>
      <c r="D478">
        <v>51.751194460541477</v>
      </c>
      <c r="E478">
        <v>157.75013259774335</v>
      </c>
      <c r="F478">
        <v>232</v>
      </c>
    </row>
    <row r="479" spans="1:6" x14ac:dyDescent="0.3">
      <c r="A479">
        <v>478</v>
      </c>
      <c r="B479">
        <v>39.578767662307833</v>
      </c>
      <c r="C479">
        <v>38.592618969731156</v>
      </c>
      <c r="D479">
        <v>51.751138971266876</v>
      </c>
      <c r="E479">
        <v>152.69226050118598</v>
      </c>
      <c r="F479">
        <v>264</v>
      </c>
    </row>
    <row r="480" spans="1:6" x14ac:dyDescent="0.3">
      <c r="A480">
        <v>479</v>
      </c>
      <c r="B480">
        <v>40.001110257391048</v>
      </c>
      <c r="C480">
        <v>37.976459236728125</v>
      </c>
      <c r="D480">
        <v>49.851730912873577</v>
      </c>
      <c r="E480">
        <v>157.43480020743812</v>
      </c>
      <c r="F480">
        <v>240</v>
      </c>
    </row>
    <row r="481" spans="1:6" x14ac:dyDescent="0.3">
      <c r="A481">
        <v>480</v>
      </c>
      <c r="B481">
        <v>41.160879308434531</v>
      </c>
      <c r="C481">
        <v>38.992152854268674</v>
      </c>
      <c r="D481">
        <v>51.15844959642569</v>
      </c>
      <c r="E481">
        <v>158.244660328447</v>
      </c>
      <c r="F481">
        <v>264</v>
      </c>
    </row>
    <row r="482" spans="1:6" x14ac:dyDescent="0.3">
      <c r="A482">
        <v>481</v>
      </c>
      <c r="B482">
        <v>40.423279579079015</v>
      </c>
      <c r="C482">
        <v>38.002817092903697</v>
      </c>
      <c r="D482">
        <v>51.86112830759901</v>
      </c>
      <c r="E482">
        <v>155.92397287374672</v>
      </c>
      <c r="F482">
        <v>259</v>
      </c>
    </row>
    <row r="483" spans="1:6" x14ac:dyDescent="0.3">
      <c r="A483">
        <v>482</v>
      </c>
      <c r="B483">
        <v>39.642195108046593</v>
      </c>
      <c r="C483">
        <v>37.726170241105848</v>
      </c>
      <c r="D483">
        <v>51.136914237513423</v>
      </c>
      <c r="E483">
        <v>155.68885829556123</v>
      </c>
      <c r="F483">
        <v>266</v>
      </c>
    </row>
    <row r="484" spans="1:6" x14ac:dyDescent="0.3">
      <c r="A484">
        <v>483</v>
      </c>
      <c r="B484">
        <v>39.436834333331277</v>
      </c>
      <c r="C484">
        <v>37.488743710033788</v>
      </c>
      <c r="D484">
        <v>51.065053553482798</v>
      </c>
      <c r="E484">
        <v>156.65928140285058</v>
      </c>
      <c r="F484">
        <v>260</v>
      </c>
    </row>
    <row r="485" spans="1:6" x14ac:dyDescent="0.3">
      <c r="A485">
        <v>484</v>
      </c>
      <c r="B485">
        <v>41.062143147961379</v>
      </c>
      <c r="C485">
        <v>40.542084059304337</v>
      </c>
      <c r="D485">
        <v>53.471588404493481</v>
      </c>
      <c r="E485">
        <v>154.24444771787353</v>
      </c>
      <c r="F485">
        <v>278</v>
      </c>
    </row>
    <row r="486" spans="1:6" x14ac:dyDescent="0.3">
      <c r="A486">
        <v>485</v>
      </c>
      <c r="B486">
        <v>40.989288349103035</v>
      </c>
      <c r="C486">
        <v>39.517208751972248</v>
      </c>
      <c r="D486">
        <v>52.141409730749203</v>
      </c>
      <c r="E486">
        <v>152.92131415192108</v>
      </c>
      <c r="F486">
        <v>287</v>
      </c>
    </row>
    <row r="487" spans="1:6" x14ac:dyDescent="0.3">
      <c r="A487">
        <v>486</v>
      </c>
      <c r="B487">
        <v>41.476732600074548</v>
      </c>
      <c r="C487">
        <v>39.89861174863394</v>
      </c>
      <c r="D487">
        <v>51.994862367281854</v>
      </c>
      <c r="E487">
        <v>152.56314874203781</v>
      </c>
      <c r="F487">
        <v>289</v>
      </c>
    </row>
    <row r="488" spans="1:6" x14ac:dyDescent="0.3">
      <c r="A488">
        <v>487</v>
      </c>
      <c r="B488">
        <v>42.371025177589445</v>
      </c>
      <c r="C488">
        <v>39.459489163589197</v>
      </c>
      <c r="D488">
        <v>51.942504725598319</v>
      </c>
      <c r="E488">
        <v>151.61982004065564</v>
      </c>
      <c r="F488">
        <v>268</v>
      </c>
    </row>
    <row r="489" spans="1:6" x14ac:dyDescent="0.3">
      <c r="A489">
        <v>488</v>
      </c>
      <c r="B489">
        <v>40.97758837546283</v>
      </c>
      <c r="C489">
        <v>39.632342742739809</v>
      </c>
      <c r="D489">
        <v>51.720001895736544</v>
      </c>
      <c r="E489">
        <v>153.07231520387612</v>
      </c>
      <c r="F489">
        <v>265</v>
      </c>
    </row>
    <row r="490" spans="1:6" x14ac:dyDescent="0.3">
      <c r="A490">
        <v>489</v>
      </c>
      <c r="B490">
        <v>41.890992419917829</v>
      </c>
      <c r="C490">
        <v>37.811405140207235</v>
      </c>
      <c r="D490">
        <v>50.810885799857068</v>
      </c>
      <c r="E490">
        <v>153.81543031474257</v>
      </c>
      <c r="F490">
        <v>270</v>
      </c>
    </row>
    <row r="491" spans="1:6" x14ac:dyDescent="0.3">
      <c r="A491">
        <v>490</v>
      </c>
      <c r="B491">
        <v>42.344750086739523</v>
      </c>
      <c r="C491">
        <v>39.822296812253782</v>
      </c>
      <c r="D491">
        <v>51.256788444507379</v>
      </c>
      <c r="E491">
        <v>152.54790896340165</v>
      </c>
      <c r="F491">
        <v>267</v>
      </c>
    </row>
    <row r="492" spans="1:6" x14ac:dyDescent="0.3">
      <c r="A492">
        <v>491</v>
      </c>
      <c r="B492">
        <v>41.225353773839579</v>
      </c>
      <c r="C492">
        <v>39.723771207690639</v>
      </c>
      <c r="D492">
        <v>50.930710237194788</v>
      </c>
      <c r="E492">
        <v>154.71835254981116</v>
      </c>
      <c r="F492">
        <v>255</v>
      </c>
    </row>
    <row r="493" spans="1:6" x14ac:dyDescent="0.3">
      <c r="A493">
        <v>492</v>
      </c>
      <c r="B493">
        <v>41.657900008522013</v>
      </c>
      <c r="C493">
        <v>39.792317049291178</v>
      </c>
      <c r="D493">
        <v>50.979250778116878</v>
      </c>
      <c r="E493">
        <v>154.16971224965167</v>
      </c>
      <c r="F493">
        <v>256</v>
      </c>
    </row>
    <row r="494" spans="1:6" x14ac:dyDescent="0.3">
      <c r="A494">
        <v>493</v>
      </c>
      <c r="B494">
        <v>41.427476979359184</v>
      </c>
      <c r="C494">
        <v>39.671249060294443</v>
      </c>
      <c r="D494">
        <v>51.243551779695487</v>
      </c>
      <c r="E494">
        <v>155.99471626994378</v>
      </c>
      <c r="F494">
        <v>258</v>
      </c>
    </row>
    <row r="495" spans="1:6" x14ac:dyDescent="0.3">
      <c r="A495">
        <v>494</v>
      </c>
      <c r="B495">
        <v>43.069851644441215</v>
      </c>
      <c r="C495">
        <v>42.597907575667342</v>
      </c>
      <c r="D495">
        <v>53.113205458114784</v>
      </c>
      <c r="E495">
        <v>155.86824022509833</v>
      </c>
      <c r="F495">
        <v>255</v>
      </c>
    </row>
    <row r="496" spans="1:6" x14ac:dyDescent="0.3">
      <c r="A496">
        <v>495</v>
      </c>
      <c r="B496">
        <v>41.118190169570028</v>
      </c>
      <c r="C496">
        <v>41.225419790476877</v>
      </c>
      <c r="D496">
        <v>52.11407126910575</v>
      </c>
      <c r="E496">
        <v>155.89006799010099</v>
      </c>
      <c r="F496">
        <v>253</v>
      </c>
    </row>
    <row r="497" spans="1:6" x14ac:dyDescent="0.3">
      <c r="A497">
        <v>496</v>
      </c>
      <c r="B497">
        <v>42.992522053001402</v>
      </c>
      <c r="C497">
        <v>42.114747790565524</v>
      </c>
      <c r="D497">
        <v>52.424150538724263</v>
      </c>
      <c r="E497">
        <v>154.25847851931783</v>
      </c>
      <c r="F497">
        <v>242</v>
      </c>
    </row>
    <row r="498" spans="1:6" x14ac:dyDescent="0.3">
      <c r="A498">
        <v>497</v>
      </c>
      <c r="B498">
        <v>41.871491454339903</v>
      </c>
      <c r="C498">
        <v>41.571861207313553</v>
      </c>
      <c r="D498">
        <v>52.554458361880577</v>
      </c>
      <c r="E498">
        <v>153.07100134976207</v>
      </c>
      <c r="F498">
        <v>258</v>
      </c>
    </row>
    <row r="499" spans="1:6" x14ac:dyDescent="0.3">
      <c r="A499">
        <v>498</v>
      </c>
      <c r="B499">
        <v>41.979122515339178</v>
      </c>
      <c r="C499">
        <v>40.475538509293983</v>
      </c>
      <c r="D499">
        <v>51.050442773478352</v>
      </c>
      <c r="E499">
        <v>155.52987397484884</v>
      </c>
      <c r="F499">
        <v>261</v>
      </c>
    </row>
    <row r="500" spans="1:6" x14ac:dyDescent="0.3">
      <c r="A500">
        <v>499</v>
      </c>
      <c r="B500">
        <v>42.795574473678393</v>
      </c>
      <c r="C500">
        <v>41.371804869755145</v>
      </c>
      <c r="D500">
        <v>51.609466808900699</v>
      </c>
      <c r="E500">
        <v>152.88356028327354</v>
      </c>
      <c r="F500">
        <v>289</v>
      </c>
    </row>
    <row r="501" spans="1:6" x14ac:dyDescent="0.3">
      <c r="A501">
        <v>500</v>
      </c>
      <c r="B501">
        <v>43.503601375317565</v>
      </c>
      <c r="C501">
        <v>41.913966431729783</v>
      </c>
      <c r="D501">
        <v>52.999796981594741</v>
      </c>
      <c r="E501">
        <v>155.5758126792943</v>
      </c>
      <c r="F501">
        <v>274</v>
      </c>
    </row>
    <row r="502" spans="1:6" x14ac:dyDescent="0.3">
      <c r="A502">
        <v>501</v>
      </c>
      <c r="B502">
        <v>42.52518730999271</v>
      </c>
      <c r="C502">
        <v>40.61808306596614</v>
      </c>
      <c r="D502">
        <v>50.881823016848898</v>
      </c>
      <c r="E502">
        <v>153.5185625102088</v>
      </c>
      <c r="F502">
        <v>270</v>
      </c>
    </row>
    <row r="503" spans="1:6" x14ac:dyDescent="0.3">
      <c r="A503">
        <v>502</v>
      </c>
      <c r="B503">
        <v>42.508396393794492</v>
      </c>
      <c r="C503">
        <v>40.750742504014077</v>
      </c>
      <c r="D503">
        <v>52.08541296567018</v>
      </c>
      <c r="E503">
        <v>155.85994726713673</v>
      </c>
      <c r="F503">
        <v>259</v>
      </c>
    </row>
    <row r="504" spans="1:6" x14ac:dyDescent="0.3">
      <c r="A504">
        <v>503</v>
      </c>
      <c r="B504">
        <v>41.389330407967641</v>
      </c>
      <c r="C504">
        <v>40.344309800402357</v>
      </c>
      <c r="D504">
        <v>52.796265378198754</v>
      </c>
      <c r="E504">
        <v>152.88933620948691</v>
      </c>
      <c r="F504">
        <v>271</v>
      </c>
    </row>
    <row r="505" spans="1:6" x14ac:dyDescent="0.3">
      <c r="A505">
        <v>504</v>
      </c>
      <c r="B505">
        <v>42.646847307780703</v>
      </c>
      <c r="C505">
        <v>40.290854582457577</v>
      </c>
      <c r="D505">
        <v>52.500580282512622</v>
      </c>
      <c r="E505">
        <v>156.42592802990521</v>
      </c>
      <c r="F505">
        <v>240</v>
      </c>
    </row>
    <row r="506" spans="1:6" x14ac:dyDescent="0.3">
      <c r="A506">
        <v>505</v>
      </c>
      <c r="B506">
        <v>42.170303295417291</v>
      </c>
      <c r="C506">
        <v>39.140799516473336</v>
      </c>
      <c r="D506">
        <v>51.876976472326596</v>
      </c>
      <c r="E506">
        <v>154.56623467959523</v>
      </c>
      <c r="F506">
        <v>247</v>
      </c>
    </row>
    <row r="507" spans="1:6" x14ac:dyDescent="0.3">
      <c r="A507">
        <v>506</v>
      </c>
      <c r="B507">
        <v>41.749206118162689</v>
      </c>
      <c r="C507">
        <v>39.139781665645785</v>
      </c>
      <c r="D507">
        <v>51.303869766769324</v>
      </c>
      <c r="E507">
        <v>155.0592045139432</v>
      </c>
      <c r="F507">
        <v>249</v>
      </c>
    </row>
    <row r="508" spans="1:6" x14ac:dyDescent="0.3">
      <c r="A508">
        <v>507</v>
      </c>
      <c r="B508">
        <v>41.304694675911165</v>
      </c>
      <c r="C508">
        <v>41.022710602748106</v>
      </c>
      <c r="D508">
        <v>52.108597305285926</v>
      </c>
      <c r="E508">
        <v>155.60519313158352</v>
      </c>
      <c r="F508">
        <v>244</v>
      </c>
    </row>
    <row r="509" spans="1:6" x14ac:dyDescent="0.3">
      <c r="A509">
        <v>508</v>
      </c>
      <c r="B509">
        <v>41.270971239340362</v>
      </c>
      <c r="C509">
        <v>40.257860699131477</v>
      </c>
      <c r="D509">
        <v>51.278042267202686</v>
      </c>
      <c r="E509">
        <v>155.45442495971142</v>
      </c>
      <c r="F509">
        <v>233</v>
      </c>
    </row>
    <row r="510" spans="1:6" x14ac:dyDescent="0.3">
      <c r="A510">
        <v>509</v>
      </c>
      <c r="B510">
        <v>41.561915481538932</v>
      </c>
      <c r="C510">
        <v>37.81007836162842</v>
      </c>
      <c r="D510">
        <v>50.599354112244022</v>
      </c>
      <c r="E510">
        <v>153.64087560766035</v>
      </c>
      <c r="F510">
        <v>241</v>
      </c>
    </row>
    <row r="511" spans="1:6" x14ac:dyDescent="0.3">
      <c r="A511">
        <v>510</v>
      </c>
      <c r="B511">
        <v>42.529579934116583</v>
      </c>
      <c r="C511">
        <v>42.27676642522546</v>
      </c>
      <c r="D511">
        <v>52.994550384871324</v>
      </c>
      <c r="E511">
        <v>154.5823787258752</v>
      </c>
      <c r="F511">
        <v>253</v>
      </c>
    </row>
    <row r="512" spans="1:6" x14ac:dyDescent="0.3">
      <c r="A512">
        <v>511</v>
      </c>
      <c r="B512">
        <v>44.352196645665295</v>
      </c>
      <c r="C512">
        <v>42.68835630298689</v>
      </c>
      <c r="D512">
        <v>52.660020610896211</v>
      </c>
      <c r="E512">
        <v>156.34184817473059</v>
      </c>
      <c r="F512">
        <v>240</v>
      </c>
    </row>
    <row r="513" spans="1:6" x14ac:dyDescent="0.3">
      <c r="A513">
        <v>512</v>
      </c>
      <c r="B513">
        <v>42.488636592222797</v>
      </c>
      <c r="C513">
        <v>39.955153032380075</v>
      </c>
      <c r="D513">
        <v>50.749793866827893</v>
      </c>
      <c r="E513">
        <v>154.23682250055086</v>
      </c>
      <c r="F513">
        <v>249</v>
      </c>
    </row>
    <row r="514" spans="1:6" x14ac:dyDescent="0.3">
      <c r="A514">
        <v>513</v>
      </c>
      <c r="B514">
        <v>43.466309742821146</v>
      </c>
      <c r="C514">
        <v>41.191914627111153</v>
      </c>
      <c r="D514">
        <v>51.150328905721146</v>
      </c>
      <c r="E514">
        <v>155.00806209504802</v>
      </c>
      <c r="F514">
        <v>248</v>
      </c>
    </row>
    <row r="515" spans="1:6" x14ac:dyDescent="0.3">
      <c r="A515">
        <v>514</v>
      </c>
      <c r="B515">
        <v>42.811688004151904</v>
      </c>
      <c r="C515">
        <v>40.332395907023852</v>
      </c>
      <c r="D515">
        <v>51.826172381566494</v>
      </c>
      <c r="E515">
        <v>152.53147090711073</v>
      </c>
      <c r="F515">
        <v>262</v>
      </c>
    </row>
    <row r="516" spans="1:6" x14ac:dyDescent="0.3">
      <c r="A516">
        <v>515</v>
      </c>
      <c r="B516">
        <v>41.042192771022137</v>
      </c>
      <c r="C516">
        <v>38.583453808339534</v>
      </c>
      <c r="D516">
        <v>50.983766426986676</v>
      </c>
      <c r="E516">
        <v>153.78561544448738</v>
      </c>
      <c r="F516">
        <v>228</v>
      </c>
    </row>
    <row r="517" spans="1:6" x14ac:dyDescent="0.3">
      <c r="A517">
        <v>516</v>
      </c>
      <c r="B517">
        <v>42.102004384944102</v>
      </c>
      <c r="C517">
        <v>39.871212218804075</v>
      </c>
      <c r="D517">
        <v>52.545160485174293</v>
      </c>
      <c r="E517">
        <v>153.07857351372189</v>
      </c>
      <c r="F517">
        <v>244</v>
      </c>
    </row>
    <row r="518" spans="1:6" x14ac:dyDescent="0.3">
      <c r="A518">
        <v>517</v>
      </c>
      <c r="B518">
        <v>40.081146633880778</v>
      </c>
      <c r="C518">
        <v>39.210016604934012</v>
      </c>
      <c r="D518">
        <v>49.719755310202196</v>
      </c>
      <c r="E518">
        <v>152.4086820247432</v>
      </c>
      <c r="F518">
        <v>250</v>
      </c>
    </row>
    <row r="519" spans="1:6" x14ac:dyDescent="0.3">
      <c r="A519">
        <v>518</v>
      </c>
      <c r="B519">
        <v>42.194474103057772</v>
      </c>
      <c r="C519">
        <v>39.710912464910088</v>
      </c>
      <c r="D519">
        <v>53.147626390462001</v>
      </c>
      <c r="E519">
        <v>156.38577797196737</v>
      </c>
      <c r="F519">
        <v>253</v>
      </c>
    </row>
    <row r="520" spans="1:6" x14ac:dyDescent="0.3">
      <c r="A520">
        <v>519</v>
      </c>
      <c r="B520">
        <v>43.49383458779527</v>
      </c>
      <c r="C520">
        <v>42.496225627584387</v>
      </c>
      <c r="D520">
        <v>53.966223006107811</v>
      </c>
      <c r="E520">
        <v>155.82299647063707</v>
      </c>
      <c r="F520">
        <v>253</v>
      </c>
    </row>
    <row r="521" spans="1:6" x14ac:dyDescent="0.3">
      <c r="A521">
        <v>520</v>
      </c>
      <c r="B521">
        <v>43.159513843584534</v>
      </c>
      <c r="C521">
        <v>40.923944926032682</v>
      </c>
      <c r="D521">
        <v>52.055339913112782</v>
      </c>
      <c r="E521">
        <v>155.6910880815856</v>
      </c>
      <c r="F521">
        <v>246</v>
      </c>
    </row>
    <row r="522" spans="1:6" x14ac:dyDescent="0.3">
      <c r="A522">
        <v>521</v>
      </c>
      <c r="B522">
        <v>40.981114388530642</v>
      </c>
      <c r="C522">
        <v>39.579937259827553</v>
      </c>
      <c r="D522">
        <v>52.071848862390773</v>
      </c>
      <c r="E522">
        <v>157.60737412063364</v>
      </c>
      <c r="F522">
        <v>258</v>
      </c>
    </row>
    <row r="523" spans="1:6" x14ac:dyDescent="0.3">
      <c r="A523">
        <v>522</v>
      </c>
      <c r="B523">
        <v>41.542711887549437</v>
      </c>
      <c r="C523">
        <v>38.895962130019804</v>
      </c>
      <c r="D523">
        <v>50.756922506241551</v>
      </c>
      <c r="E523">
        <v>155.75119071955618</v>
      </c>
      <c r="F523">
        <v>258</v>
      </c>
    </row>
    <row r="524" spans="1:6" x14ac:dyDescent="0.3">
      <c r="A524">
        <v>523</v>
      </c>
      <c r="B524">
        <v>41.237346779660641</v>
      </c>
      <c r="C524">
        <v>40.314832100308749</v>
      </c>
      <c r="D524">
        <v>52.153773635673524</v>
      </c>
      <c r="E524">
        <v>155.18922560369225</v>
      </c>
      <c r="F524">
        <v>251</v>
      </c>
    </row>
    <row r="525" spans="1:6" x14ac:dyDescent="0.3">
      <c r="A525">
        <v>524</v>
      </c>
      <c r="B525">
        <v>42.533147899227124</v>
      </c>
      <c r="C525">
        <v>41.043196304847889</v>
      </c>
      <c r="D525">
        <v>52.598293388018369</v>
      </c>
      <c r="E525">
        <v>155.99892748655657</v>
      </c>
      <c r="F525">
        <v>268</v>
      </c>
    </row>
    <row r="526" spans="1:6" x14ac:dyDescent="0.3">
      <c r="A526">
        <v>525</v>
      </c>
      <c r="B526">
        <v>41.835465433493063</v>
      </c>
      <c r="C526">
        <v>40.563005491926397</v>
      </c>
      <c r="D526">
        <v>52.782380043136683</v>
      </c>
      <c r="E526">
        <v>154.64212492819112</v>
      </c>
      <c r="F526">
        <v>268</v>
      </c>
    </row>
    <row r="527" spans="1:6" x14ac:dyDescent="0.3">
      <c r="A527">
        <v>526</v>
      </c>
      <c r="B527">
        <v>43.274341904000899</v>
      </c>
      <c r="C527">
        <v>41.283314819185236</v>
      </c>
      <c r="D527">
        <v>52.171600428548857</v>
      </c>
      <c r="E527">
        <v>154.64215390092494</v>
      </c>
      <c r="F527">
        <v>251</v>
      </c>
    </row>
    <row r="528" spans="1:6" x14ac:dyDescent="0.3">
      <c r="A528">
        <v>527</v>
      </c>
      <c r="B528">
        <v>42.447236932877765</v>
      </c>
      <c r="C528">
        <v>41.159903837408876</v>
      </c>
      <c r="D528">
        <v>52.112825347955862</v>
      </c>
      <c r="E528">
        <v>154.70706914096161</v>
      </c>
      <c r="F528">
        <v>280</v>
      </c>
    </row>
    <row r="529" spans="1:6" x14ac:dyDescent="0.3">
      <c r="A529">
        <v>528</v>
      </c>
      <c r="B529">
        <v>41.368519946221838</v>
      </c>
      <c r="C529">
        <v>41.577362506360359</v>
      </c>
      <c r="D529">
        <v>52.292617629326948</v>
      </c>
      <c r="E529">
        <v>154.47405782652012</v>
      </c>
      <c r="F529">
        <v>282</v>
      </c>
    </row>
    <row r="530" spans="1:6" x14ac:dyDescent="0.3">
      <c r="A530">
        <v>529</v>
      </c>
      <c r="B530">
        <v>41.484354560206505</v>
      </c>
      <c r="C530">
        <v>41.717128101114461</v>
      </c>
      <c r="D530">
        <v>51.756770927423894</v>
      </c>
      <c r="E530">
        <v>153.36804699839732</v>
      </c>
      <c r="F530">
        <v>282</v>
      </c>
    </row>
    <row r="531" spans="1:6" x14ac:dyDescent="0.3">
      <c r="A531">
        <v>530</v>
      </c>
      <c r="B531">
        <v>40.784336667696181</v>
      </c>
      <c r="C531">
        <v>40.431260602544121</v>
      </c>
      <c r="D531">
        <v>51.256566861306993</v>
      </c>
      <c r="E531">
        <v>154.15269807131924</v>
      </c>
      <c r="F531">
        <v>267</v>
      </c>
    </row>
    <row r="532" spans="1:6" x14ac:dyDescent="0.3">
      <c r="A532">
        <v>531</v>
      </c>
      <c r="B532">
        <v>42.226116964537304</v>
      </c>
      <c r="C532">
        <v>42.592518062821163</v>
      </c>
      <c r="D532">
        <v>52.697621378729885</v>
      </c>
      <c r="E532">
        <v>155.90116501110646</v>
      </c>
      <c r="F532">
        <v>271</v>
      </c>
    </row>
    <row r="533" spans="1:6" x14ac:dyDescent="0.3">
      <c r="A533">
        <v>532</v>
      </c>
      <c r="B533">
        <v>41.024882093567847</v>
      </c>
      <c r="C533">
        <v>40.407513653629721</v>
      </c>
      <c r="D533">
        <v>51.938017940142387</v>
      </c>
      <c r="E533">
        <v>155.43357459594611</v>
      </c>
      <c r="F533">
        <v>279</v>
      </c>
    </row>
    <row r="534" spans="1:6" x14ac:dyDescent="0.3">
      <c r="A534">
        <v>533</v>
      </c>
      <c r="B534">
        <v>41.302106442048185</v>
      </c>
      <c r="C534">
        <v>41.13764117618139</v>
      </c>
      <c r="D534">
        <v>51.549279145589431</v>
      </c>
      <c r="E534">
        <v>155.69368578341889</v>
      </c>
      <c r="F534">
        <v>271</v>
      </c>
    </row>
    <row r="535" spans="1:6" x14ac:dyDescent="0.3">
      <c r="A535">
        <v>534</v>
      </c>
      <c r="B535">
        <v>41.598961554374021</v>
      </c>
      <c r="C535">
        <v>40.88182634020707</v>
      </c>
      <c r="D535">
        <v>52.034201653777643</v>
      </c>
      <c r="E535">
        <v>155.92793828478619</v>
      </c>
      <c r="F535">
        <v>265</v>
      </c>
    </row>
    <row r="536" spans="1:6" x14ac:dyDescent="0.3">
      <c r="A536">
        <v>535</v>
      </c>
      <c r="B536">
        <v>41.804819075017733</v>
      </c>
      <c r="C536">
        <v>41.281301641880532</v>
      </c>
      <c r="D536">
        <v>54.399217886808941</v>
      </c>
      <c r="E536">
        <v>154.81497854376073</v>
      </c>
      <c r="F536">
        <v>266</v>
      </c>
    </row>
    <row r="537" spans="1:6" x14ac:dyDescent="0.3">
      <c r="A537">
        <v>536</v>
      </c>
      <c r="B537">
        <v>43.239940917400574</v>
      </c>
      <c r="C537">
        <v>41.372687753276139</v>
      </c>
      <c r="D537">
        <v>52.720195736355564</v>
      </c>
      <c r="E537">
        <v>157.30678321787343</v>
      </c>
      <c r="F537">
        <v>276</v>
      </c>
    </row>
    <row r="538" spans="1:6" x14ac:dyDescent="0.3">
      <c r="A538">
        <v>537</v>
      </c>
      <c r="B538">
        <v>43.34149713014142</v>
      </c>
      <c r="C538">
        <v>41.995478573643965</v>
      </c>
      <c r="D538">
        <v>53.239300878299872</v>
      </c>
      <c r="E538">
        <v>155.61476651769451</v>
      </c>
      <c r="F538">
        <v>290</v>
      </c>
    </row>
    <row r="539" spans="1:6" x14ac:dyDescent="0.3">
      <c r="A539">
        <v>538</v>
      </c>
      <c r="B539">
        <v>40.542232791620997</v>
      </c>
      <c r="C539">
        <v>39.156877202249397</v>
      </c>
      <c r="D539">
        <v>51.530964613543993</v>
      </c>
      <c r="E539">
        <v>156.29498668127647</v>
      </c>
      <c r="F539">
        <v>274</v>
      </c>
    </row>
    <row r="540" spans="1:6" x14ac:dyDescent="0.3">
      <c r="A540">
        <v>539</v>
      </c>
      <c r="B540">
        <v>42.366381163057255</v>
      </c>
      <c r="C540">
        <v>40.929897892740883</v>
      </c>
      <c r="D540">
        <v>53.727272858355789</v>
      </c>
      <c r="E540">
        <v>155.15211584286629</v>
      </c>
      <c r="F540">
        <v>282</v>
      </c>
    </row>
    <row r="541" spans="1:6" x14ac:dyDescent="0.3">
      <c r="A541">
        <v>540</v>
      </c>
      <c r="B541">
        <v>43.911451665740593</v>
      </c>
      <c r="C541">
        <v>41.643829689287742</v>
      </c>
      <c r="D541">
        <v>53.594723569273441</v>
      </c>
      <c r="E541">
        <v>155.82199312474864</v>
      </c>
      <c r="F541">
        <v>265</v>
      </c>
    </row>
    <row r="542" spans="1:6" x14ac:dyDescent="0.3">
      <c r="A542">
        <v>541</v>
      </c>
      <c r="B542">
        <v>43.27691277025172</v>
      </c>
      <c r="C542">
        <v>41.894506753438527</v>
      </c>
      <c r="D542">
        <v>52.488746618407625</v>
      </c>
      <c r="E542">
        <v>156.64947530890015</v>
      </c>
      <c r="F542">
        <v>281</v>
      </c>
    </row>
    <row r="543" spans="1:6" x14ac:dyDescent="0.3">
      <c r="A543">
        <v>542</v>
      </c>
      <c r="B543">
        <v>42.920542981020397</v>
      </c>
      <c r="C543">
        <v>42.532977027288901</v>
      </c>
      <c r="D543">
        <v>53.440927437142427</v>
      </c>
      <c r="E543">
        <v>154.77613465432339</v>
      </c>
      <c r="F543">
        <v>293</v>
      </c>
    </row>
    <row r="544" spans="1:6" x14ac:dyDescent="0.3">
      <c r="A544">
        <v>543</v>
      </c>
      <c r="B544">
        <v>42.538547887347541</v>
      </c>
      <c r="C544">
        <v>41.124304610293287</v>
      </c>
      <c r="D544">
        <v>51.675239454877826</v>
      </c>
      <c r="E544">
        <v>155.44655984294204</v>
      </c>
      <c r="F544">
        <v>277</v>
      </c>
    </row>
    <row r="545" spans="1:6" x14ac:dyDescent="0.3">
      <c r="A545">
        <v>544</v>
      </c>
      <c r="B545">
        <v>42.057030802374499</v>
      </c>
      <c r="C545">
        <v>41.869147024124061</v>
      </c>
      <c r="D545">
        <v>52.603918983404803</v>
      </c>
      <c r="E545">
        <v>155.2159440882225</v>
      </c>
      <c r="F545">
        <v>273</v>
      </c>
    </row>
    <row r="546" spans="1:6" x14ac:dyDescent="0.3">
      <c r="A546">
        <v>545</v>
      </c>
      <c r="B546">
        <v>43.755781522638152</v>
      </c>
      <c r="C546">
        <v>40.453620095869873</v>
      </c>
      <c r="D546">
        <v>52.053244142318505</v>
      </c>
      <c r="E546">
        <v>155.73703630565754</v>
      </c>
      <c r="F546">
        <v>275</v>
      </c>
    </row>
    <row r="547" spans="1:6" x14ac:dyDescent="0.3">
      <c r="A547">
        <v>546</v>
      </c>
      <c r="B547">
        <v>40.823187545284092</v>
      </c>
      <c r="C547">
        <v>40.35498287030471</v>
      </c>
      <c r="D547">
        <v>51.00292778346347</v>
      </c>
      <c r="E547">
        <v>153.39192469931638</v>
      </c>
      <c r="F547">
        <v>271</v>
      </c>
    </row>
    <row r="548" spans="1:6" x14ac:dyDescent="0.3">
      <c r="A548">
        <v>547</v>
      </c>
      <c r="B548">
        <v>41.516599692096229</v>
      </c>
      <c r="C548">
        <v>39.335608159239598</v>
      </c>
      <c r="D548">
        <v>51.091455994402644</v>
      </c>
      <c r="E548">
        <v>154.1134877043838</v>
      </c>
      <c r="F548">
        <v>254</v>
      </c>
    </row>
    <row r="549" spans="1:6" x14ac:dyDescent="0.3">
      <c r="A549">
        <v>548</v>
      </c>
      <c r="B549">
        <v>44.674770913449208</v>
      </c>
      <c r="C549">
        <v>40.895073126692665</v>
      </c>
      <c r="D549">
        <v>53.467774870959751</v>
      </c>
      <c r="E549">
        <v>155.94989089500575</v>
      </c>
      <c r="F549">
        <v>280</v>
      </c>
    </row>
    <row r="550" spans="1:6" x14ac:dyDescent="0.3">
      <c r="A550">
        <v>549</v>
      </c>
      <c r="B550">
        <v>42.844907894225742</v>
      </c>
      <c r="C550">
        <v>40.670860151559978</v>
      </c>
      <c r="D550">
        <v>51.762186994576439</v>
      </c>
      <c r="E550">
        <v>157.30705050859268</v>
      </c>
      <c r="F550">
        <v>278</v>
      </c>
    </row>
    <row r="551" spans="1:6" x14ac:dyDescent="0.3">
      <c r="A551">
        <v>550</v>
      </c>
      <c r="B551">
        <v>42.079429441202116</v>
      </c>
      <c r="C551">
        <v>39.766314168313393</v>
      </c>
      <c r="D551">
        <v>52.723624224285771</v>
      </c>
      <c r="E551">
        <v>157.66903469514452</v>
      </c>
      <c r="F551">
        <v>271</v>
      </c>
    </row>
    <row r="552" spans="1:6" x14ac:dyDescent="0.3">
      <c r="A552">
        <v>551</v>
      </c>
      <c r="B552">
        <v>43.872679908963597</v>
      </c>
      <c r="C552">
        <v>40.826680653061217</v>
      </c>
      <c r="D552">
        <v>52.856543476910318</v>
      </c>
      <c r="E552">
        <v>155.52798424593237</v>
      </c>
      <c r="F552">
        <v>287</v>
      </c>
    </row>
    <row r="553" spans="1:6" x14ac:dyDescent="0.3">
      <c r="A553">
        <v>552</v>
      </c>
      <c r="B553">
        <v>43.735092572015269</v>
      </c>
      <c r="C553">
        <v>40.972262395213143</v>
      </c>
      <c r="D553">
        <v>53.786785571824396</v>
      </c>
      <c r="E553">
        <v>155.6434766280864</v>
      </c>
      <c r="F553">
        <v>293</v>
      </c>
    </row>
    <row r="554" spans="1:6" x14ac:dyDescent="0.3">
      <c r="A554">
        <v>553</v>
      </c>
      <c r="B554">
        <v>42.180392520248645</v>
      </c>
      <c r="C554">
        <v>38.290273932879899</v>
      </c>
      <c r="D554">
        <v>51.840260554716586</v>
      </c>
      <c r="E554">
        <v>156.66578402937469</v>
      </c>
      <c r="F554">
        <v>265</v>
      </c>
    </row>
    <row r="555" spans="1:6" x14ac:dyDescent="0.3">
      <c r="A555">
        <v>554</v>
      </c>
      <c r="B555">
        <v>41.637925588018135</v>
      </c>
      <c r="C555">
        <v>39.349690287327597</v>
      </c>
      <c r="D555">
        <v>51.729011506831363</v>
      </c>
      <c r="E555">
        <v>155.54268498379571</v>
      </c>
      <c r="F555">
        <v>303</v>
      </c>
    </row>
    <row r="556" spans="1:6" x14ac:dyDescent="0.3">
      <c r="A556">
        <v>555</v>
      </c>
      <c r="B556">
        <v>42.784269930046094</v>
      </c>
      <c r="C556">
        <v>39.053986501724431</v>
      </c>
      <c r="D556">
        <v>51.969377085001149</v>
      </c>
      <c r="E556">
        <v>155.85419309715704</v>
      </c>
      <c r="F556">
        <v>286</v>
      </c>
    </row>
    <row r="557" spans="1:6" x14ac:dyDescent="0.3">
      <c r="A557">
        <v>556</v>
      </c>
      <c r="B557">
        <v>42.441255237921887</v>
      </c>
      <c r="C557">
        <v>40.328656326929767</v>
      </c>
      <c r="D557">
        <v>52.511703294219188</v>
      </c>
      <c r="E557">
        <v>156.12693216257998</v>
      </c>
      <c r="F557">
        <v>289</v>
      </c>
    </row>
    <row r="558" spans="1:6" x14ac:dyDescent="0.3">
      <c r="A558">
        <v>557</v>
      </c>
      <c r="B558">
        <v>43.087273599392397</v>
      </c>
      <c r="C558">
        <v>41.701093179937189</v>
      </c>
      <c r="D558">
        <v>53.460478099834795</v>
      </c>
      <c r="E558">
        <v>156.91920313844383</v>
      </c>
      <c r="F558">
        <v>269</v>
      </c>
    </row>
    <row r="559" spans="1:6" x14ac:dyDescent="0.3">
      <c r="A559">
        <v>558</v>
      </c>
      <c r="B559">
        <v>42.752242150735839</v>
      </c>
      <c r="C559">
        <v>41.799846187973536</v>
      </c>
      <c r="D559">
        <v>53.732839593154608</v>
      </c>
      <c r="E559">
        <v>155.48142425975527</v>
      </c>
      <c r="F559">
        <v>282</v>
      </c>
    </row>
    <row r="560" spans="1:6" x14ac:dyDescent="0.3">
      <c r="A560">
        <v>559</v>
      </c>
      <c r="B560">
        <v>41.441432174825032</v>
      </c>
      <c r="C560">
        <v>40.549514010801509</v>
      </c>
      <c r="D560">
        <v>53.366135910871122</v>
      </c>
      <c r="E560">
        <v>157.60502624888915</v>
      </c>
      <c r="F560">
        <v>273</v>
      </c>
    </row>
    <row r="561" spans="1:6" x14ac:dyDescent="0.3">
      <c r="A561">
        <v>560</v>
      </c>
      <c r="B561">
        <v>41.930753834325323</v>
      </c>
      <c r="C561">
        <v>38.32129027583548</v>
      </c>
      <c r="D561">
        <v>50.585517533479418</v>
      </c>
      <c r="E561">
        <v>157.29153240409443</v>
      </c>
      <c r="F561">
        <v>277</v>
      </c>
    </row>
    <row r="562" spans="1:6" x14ac:dyDescent="0.3">
      <c r="A562">
        <v>561</v>
      </c>
      <c r="B562">
        <v>43.816311107212094</v>
      </c>
      <c r="C562">
        <v>40.302217723929246</v>
      </c>
      <c r="D562">
        <v>52.886727729937874</v>
      </c>
      <c r="E562">
        <v>157.24323288279328</v>
      </c>
      <c r="F562">
        <v>303</v>
      </c>
    </row>
    <row r="563" spans="1:6" x14ac:dyDescent="0.3">
      <c r="A563">
        <v>562</v>
      </c>
      <c r="B563">
        <v>43.625426317814942</v>
      </c>
      <c r="C563">
        <v>42.985531413546127</v>
      </c>
      <c r="D563">
        <v>55.114880509928405</v>
      </c>
      <c r="E563">
        <v>157.64105932177949</v>
      </c>
      <c r="F563">
        <v>284</v>
      </c>
    </row>
    <row r="564" spans="1:6" x14ac:dyDescent="0.3">
      <c r="A564">
        <v>563</v>
      </c>
      <c r="B564">
        <v>42.148056965438514</v>
      </c>
      <c r="C564">
        <v>40.073272391381231</v>
      </c>
      <c r="D564">
        <v>51.90156474734372</v>
      </c>
      <c r="E564">
        <v>157.33420708957945</v>
      </c>
      <c r="F564">
        <v>284</v>
      </c>
    </row>
    <row r="565" spans="1:6" x14ac:dyDescent="0.3">
      <c r="A565">
        <v>564</v>
      </c>
      <c r="B565">
        <v>41.55783790213188</v>
      </c>
      <c r="C565">
        <v>40.599200117784669</v>
      </c>
      <c r="D565">
        <v>52.666115839846192</v>
      </c>
      <c r="E565">
        <v>156.74447224883602</v>
      </c>
      <c r="F565">
        <v>273</v>
      </c>
    </row>
    <row r="566" spans="1:6" x14ac:dyDescent="0.3">
      <c r="A566">
        <v>565</v>
      </c>
      <c r="B566">
        <v>40.766334015634285</v>
      </c>
      <c r="C566">
        <v>39.290543146684875</v>
      </c>
      <c r="D566">
        <v>51.366524372546401</v>
      </c>
      <c r="E566">
        <v>158.68419285241512</v>
      </c>
      <c r="F566">
        <v>266</v>
      </c>
    </row>
    <row r="567" spans="1:6" x14ac:dyDescent="0.3">
      <c r="A567">
        <v>566</v>
      </c>
      <c r="B567">
        <v>42.232624494620467</v>
      </c>
      <c r="C567">
        <v>40.902950806390102</v>
      </c>
      <c r="D567">
        <v>53.05887414421359</v>
      </c>
      <c r="E567">
        <v>157.20978914448006</v>
      </c>
      <c r="F567">
        <v>286</v>
      </c>
    </row>
    <row r="568" spans="1:6" x14ac:dyDescent="0.3">
      <c r="A568">
        <v>567</v>
      </c>
      <c r="B568">
        <v>41.296313963075441</v>
      </c>
      <c r="C568">
        <v>38.146232717007663</v>
      </c>
      <c r="D568">
        <v>50.224856540452215</v>
      </c>
      <c r="E568">
        <v>156.12153871279168</v>
      </c>
      <c r="F568">
        <v>268</v>
      </c>
    </row>
    <row r="569" spans="1:6" x14ac:dyDescent="0.3">
      <c r="A569">
        <v>568</v>
      </c>
      <c r="B569">
        <v>43.77520508607374</v>
      </c>
      <c r="C569">
        <v>41.505730006017373</v>
      </c>
      <c r="D569">
        <v>52.833011849476719</v>
      </c>
      <c r="E569">
        <v>155.95221545360764</v>
      </c>
      <c r="F569">
        <v>276</v>
      </c>
    </row>
    <row r="570" spans="1:6" x14ac:dyDescent="0.3">
      <c r="A570">
        <v>569</v>
      </c>
      <c r="B570">
        <v>43.869662435914933</v>
      </c>
      <c r="C570">
        <v>41.443744877361148</v>
      </c>
      <c r="D570">
        <v>53.21842214346556</v>
      </c>
      <c r="E570">
        <v>155.52712980999351</v>
      </c>
      <c r="F570">
        <v>293</v>
      </c>
    </row>
    <row r="571" spans="1:6" x14ac:dyDescent="0.3">
      <c r="A571">
        <v>570</v>
      </c>
      <c r="B571">
        <v>44.25712769856122</v>
      </c>
      <c r="C571">
        <v>41.738517430575733</v>
      </c>
      <c r="D571">
        <v>52.221491774901843</v>
      </c>
      <c r="E571">
        <v>155.77651289390565</v>
      </c>
      <c r="F571">
        <v>269</v>
      </c>
    </row>
    <row r="572" spans="1:6" x14ac:dyDescent="0.3">
      <c r="A572">
        <v>571</v>
      </c>
      <c r="B572">
        <v>45.179221699231476</v>
      </c>
      <c r="C572">
        <v>40.899289923479131</v>
      </c>
      <c r="D572">
        <v>53.985557243701805</v>
      </c>
      <c r="E572">
        <v>157.81199610414686</v>
      </c>
      <c r="F572">
        <v>276</v>
      </c>
    </row>
    <row r="573" spans="1:6" x14ac:dyDescent="0.3">
      <c r="A573">
        <v>572</v>
      </c>
      <c r="B573">
        <v>45.645370739473805</v>
      </c>
      <c r="C573">
        <v>42.533315747738875</v>
      </c>
      <c r="D573">
        <v>53.090288301201362</v>
      </c>
      <c r="E573">
        <v>153.71554811771364</v>
      </c>
      <c r="F573">
        <v>295</v>
      </c>
    </row>
    <row r="574" spans="1:6" x14ac:dyDescent="0.3">
      <c r="A574">
        <v>573</v>
      </c>
      <c r="B574">
        <v>45.951858409888814</v>
      </c>
      <c r="C574">
        <v>42.820743360681561</v>
      </c>
      <c r="D574">
        <v>53.410616118244043</v>
      </c>
      <c r="E574">
        <v>156.60398338416593</v>
      </c>
      <c r="F574">
        <v>290</v>
      </c>
    </row>
    <row r="575" spans="1:6" x14ac:dyDescent="0.3">
      <c r="A575">
        <v>574</v>
      </c>
      <c r="B575">
        <v>43.904502809558728</v>
      </c>
      <c r="C575">
        <v>41.513406388136524</v>
      </c>
      <c r="D575">
        <v>51.988640799480557</v>
      </c>
      <c r="E575">
        <v>153.49586912499728</v>
      </c>
      <c r="F575">
        <v>291</v>
      </c>
    </row>
    <row r="576" spans="1:6" x14ac:dyDescent="0.3">
      <c r="A576">
        <v>575</v>
      </c>
      <c r="B576">
        <v>45.019039758472161</v>
      </c>
      <c r="C576">
        <v>42.655975215179929</v>
      </c>
      <c r="D576">
        <v>54.267989869655914</v>
      </c>
      <c r="E576">
        <v>156.34283497044893</v>
      </c>
      <c r="F576">
        <v>297</v>
      </c>
    </row>
    <row r="577" spans="1:6" x14ac:dyDescent="0.3">
      <c r="A577">
        <v>576</v>
      </c>
      <c r="B577">
        <v>45.959480164436712</v>
      </c>
      <c r="C577">
        <v>43.475463422952458</v>
      </c>
      <c r="D577">
        <v>53.425031017625045</v>
      </c>
      <c r="E577">
        <v>154.06135291097922</v>
      </c>
      <c r="F577">
        <v>308</v>
      </c>
    </row>
    <row r="578" spans="1:6" x14ac:dyDescent="0.3">
      <c r="A578">
        <v>577</v>
      </c>
      <c r="B578">
        <v>44.380671097084928</v>
      </c>
      <c r="C578">
        <v>42.398260373775322</v>
      </c>
      <c r="D578">
        <v>53.955532139272428</v>
      </c>
      <c r="E578">
        <v>155.36487390041273</v>
      </c>
      <c r="F578">
        <v>299</v>
      </c>
    </row>
    <row r="579" spans="1:6" x14ac:dyDescent="0.3">
      <c r="A579">
        <v>578</v>
      </c>
      <c r="B579">
        <v>44.633501224531194</v>
      </c>
      <c r="C579">
        <v>42.35605685463949</v>
      </c>
      <c r="D579">
        <v>53.846869385715799</v>
      </c>
      <c r="E579">
        <v>155.87550777343347</v>
      </c>
      <c r="F579">
        <v>285</v>
      </c>
    </row>
    <row r="580" spans="1:6" x14ac:dyDescent="0.3">
      <c r="A580">
        <v>579</v>
      </c>
      <c r="B580">
        <v>45.964963486701798</v>
      </c>
      <c r="C580">
        <v>43.495638598805058</v>
      </c>
      <c r="D580">
        <v>55.245042529453251</v>
      </c>
      <c r="E580">
        <v>154.90428224372852</v>
      </c>
      <c r="F580">
        <v>300</v>
      </c>
    </row>
    <row r="581" spans="1:6" x14ac:dyDescent="0.3">
      <c r="A581">
        <v>580</v>
      </c>
      <c r="B581">
        <v>45.018667155869807</v>
      </c>
      <c r="C581">
        <v>42.762547523662633</v>
      </c>
      <c r="D581">
        <v>53.922162656482378</v>
      </c>
      <c r="E581">
        <v>153.80531352066342</v>
      </c>
      <c r="F581">
        <v>295</v>
      </c>
    </row>
    <row r="582" spans="1:6" x14ac:dyDescent="0.3">
      <c r="A582">
        <v>581</v>
      </c>
      <c r="B582">
        <v>43.746196265331164</v>
      </c>
      <c r="C582">
        <v>41.73915137086032</v>
      </c>
      <c r="D582">
        <v>53.765886343760762</v>
      </c>
      <c r="E582">
        <v>153.43683128296658</v>
      </c>
      <c r="F582">
        <v>302</v>
      </c>
    </row>
    <row r="583" spans="1:6" x14ac:dyDescent="0.3">
      <c r="A583">
        <v>582</v>
      </c>
      <c r="B583">
        <v>43.401467617082261</v>
      </c>
      <c r="C583">
        <v>42.493238293870149</v>
      </c>
      <c r="D583">
        <v>53.335881747982476</v>
      </c>
      <c r="E583">
        <v>153.37438593356802</v>
      </c>
      <c r="F583">
        <v>295</v>
      </c>
    </row>
    <row r="584" spans="1:6" x14ac:dyDescent="0.3">
      <c r="A584">
        <v>583</v>
      </c>
      <c r="B584">
        <v>44.597075442292301</v>
      </c>
      <c r="C584">
        <v>43.177381655211768</v>
      </c>
      <c r="D584">
        <v>53.717375484787624</v>
      </c>
      <c r="E584">
        <v>154.93475017806071</v>
      </c>
      <c r="F584">
        <v>289</v>
      </c>
    </row>
    <row r="585" spans="1:6" x14ac:dyDescent="0.3">
      <c r="A585">
        <v>584</v>
      </c>
      <c r="B585">
        <v>44.032645813319895</v>
      </c>
      <c r="C585">
        <v>41.962069660723309</v>
      </c>
      <c r="D585">
        <v>52.343840710474616</v>
      </c>
      <c r="E585">
        <v>156.540147331361</v>
      </c>
      <c r="F585">
        <v>278</v>
      </c>
    </row>
    <row r="586" spans="1:6" x14ac:dyDescent="0.3">
      <c r="A586">
        <v>585</v>
      </c>
      <c r="B586">
        <v>43.51775741872526</v>
      </c>
      <c r="C586">
        <v>41.79204339090284</v>
      </c>
      <c r="D586">
        <v>52.742973188384845</v>
      </c>
      <c r="E586">
        <v>155.79813201140254</v>
      </c>
      <c r="F586">
        <v>265</v>
      </c>
    </row>
    <row r="587" spans="1:6" x14ac:dyDescent="0.3">
      <c r="A587">
        <v>586</v>
      </c>
      <c r="B587">
        <v>43.837517954124053</v>
      </c>
      <c r="C587">
        <v>41.018890103085788</v>
      </c>
      <c r="D587">
        <v>52.726329952329678</v>
      </c>
      <c r="E587">
        <v>153.89247320613504</v>
      </c>
      <c r="F587">
        <v>275</v>
      </c>
    </row>
    <row r="588" spans="1:6" x14ac:dyDescent="0.3">
      <c r="A588">
        <v>587</v>
      </c>
      <c r="B588">
        <v>44.657335659330144</v>
      </c>
      <c r="C588">
        <v>42.28966221889101</v>
      </c>
      <c r="D588">
        <v>53.714235814702739</v>
      </c>
      <c r="E588">
        <v>153.80047368217836</v>
      </c>
      <c r="F588">
        <v>278</v>
      </c>
    </row>
    <row r="589" spans="1:6" x14ac:dyDescent="0.3">
      <c r="A589">
        <v>588</v>
      </c>
      <c r="B589">
        <v>45.390004779386835</v>
      </c>
      <c r="C589">
        <v>42.275883848800568</v>
      </c>
      <c r="D589">
        <v>54.948425793262068</v>
      </c>
      <c r="E589">
        <v>154.59114903334563</v>
      </c>
      <c r="F589">
        <v>290</v>
      </c>
    </row>
    <row r="590" spans="1:6" x14ac:dyDescent="0.3">
      <c r="A590">
        <v>589</v>
      </c>
      <c r="B590">
        <v>46.504754474893062</v>
      </c>
      <c r="C590">
        <v>42.719920576111548</v>
      </c>
      <c r="D590">
        <v>55.425013690742254</v>
      </c>
      <c r="E590">
        <v>154.12174859005506</v>
      </c>
      <c r="F590">
        <v>306</v>
      </c>
    </row>
    <row r="591" spans="1:6" x14ac:dyDescent="0.3">
      <c r="A591">
        <v>590</v>
      </c>
      <c r="B591">
        <v>44.408978806303232</v>
      </c>
      <c r="C591">
        <v>42.801812307900065</v>
      </c>
      <c r="D591">
        <v>54.150973633515292</v>
      </c>
      <c r="E591">
        <v>157.06135666953281</v>
      </c>
      <c r="F591">
        <v>272</v>
      </c>
    </row>
    <row r="592" spans="1:6" x14ac:dyDescent="0.3">
      <c r="A592">
        <v>591</v>
      </c>
      <c r="B592">
        <v>44.457434077236726</v>
      </c>
      <c r="C592">
        <v>41.854150626737272</v>
      </c>
      <c r="D592">
        <v>52.989486779471683</v>
      </c>
      <c r="E592">
        <v>155.35010727067103</v>
      </c>
      <c r="F592">
        <v>292</v>
      </c>
    </row>
    <row r="593" spans="1:6" x14ac:dyDescent="0.3">
      <c r="A593">
        <v>592</v>
      </c>
      <c r="B593">
        <v>46.935018528151865</v>
      </c>
      <c r="C593">
        <v>44.656107690146975</v>
      </c>
      <c r="D593">
        <v>56.614488426232938</v>
      </c>
      <c r="E593">
        <v>156.27348074975953</v>
      </c>
      <c r="F593">
        <v>298</v>
      </c>
    </row>
    <row r="594" spans="1:6" x14ac:dyDescent="0.3">
      <c r="A594">
        <v>593</v>
      </c>
      <c r="B594">
        <v>46.98178153919087</v>
      </c>
      <c r="C594">
        <v>42.989768181241338</v>
      </c>
      <c r="D594">
        <v>56.024111597852098</v>
      </c>
      <c r="E594">
        <v>154.82009477909654</v>
      </c>
      <c r="F594">
        <v>304</v>
      </c>
    </row>
    <row r="595" spans="1:6" x14ac:dyDescent="0.3">
      <c r="A595">
        <v>594</v>
      </c>
      <c r="B595">
        <v>43.943234103334468</v>
      </c>
      <c r="C595">
        <v>42.024560064890466</v>
      </c>
      <c r="D595">
        <v>53.10812752075929</v>
      </c>
      <c r="E595">
        <v>155.04878328142519</v>
      </c>
      <c r="F595">
        <v>301</v>
      </c>
    </row>
    <row r="596" spans="1:6" x14ac:dyDescent="0.3">
      <c r="A596">
        <v>595</v>
      </c>
      <c r="B596">
        <v>45.589429912461171</v>
      </c>
      <c r="C596">
        <v>42.17830789098268</v>
      </c>
      <c r="D596">
        <v>53.687693757004098</v>
      </c>
      <c r="E596">
        <v>154.58179604853771</v>
      </c>
      <c r="F596">
        <v>318</v>
      </c>
    </row>
    <row r="597" spans="1:6" x14ac:dyDescent="0.3">
      <c r="A597">
        <v>596</v>
      </c>
      <c r="B597">
        <v>44.141825040873563</v>
      </c>
      <c r="C597">
        <v>42.298721494151479</v>
      </c>
      <c r="D597">
        <v>53.878402879954443</v>
      </c>
      <c r="E597">
        <v>154.15928296155914</v>
      </c>
      <c r="F597">
        <v>327</v>
      </c>
    </row>
    <row r="598" spans="1:6" x14ac:dyDescent="0.3">
      <c r="A598">
        <v>597</v>
      </c>
      <c r="B598">
        <v>43.937047582174905</v>
      </c>
      <c r="C598">
        <v>42.345419304968914</v>
      </c>
      <c r="D598">
        <v>54.191029259683241</v>
      </c>
      <c r="E598">
        <v>156.33866844100595</v>
      </c>
      <c r="F598">
        <v>301</v>
      </c>
    </row>
    <row r="599" spans="1:6" x14ac:dyDescent="0.3">
      <c r="A599">
        <v>598</v>
      </c>
      <c r="B599">
        <v>44.025114641850863</v>
      </c>
      <c r="C599">
        <v>40.686219994451264</v>
      </c>
      <c r="D599">
        <v>52.171042144845984</v>
      </c>
      <c r="E599">
        <v>158.28967710268736</v>
      </c>
      <c r="F599">
        <v>296</v>
      </c>
    </row>
    <row r="600" spans="1:6" x14ac:dyDescent="0.3">
      <c r="A600">
        <v>599</v>
      </c>
      <c r="B600">
        <v>45.926725695832353</v>
      </c>
      <c r="C600">
        <v>44.19801407869798</v>
      </c>
      <c r="D600">
        <v>54.504728574266146</v>
      </c>
      <c r="E600">
        <v>156.93673716077811</v>
      </c>
      <c r="F600">
        <v>307</v>
      </c>
    </row>
    <row r="601" spans="1:6" x14ac:dyDescent="0.3">
      <c r="A601">
        <v>600</v>
      </c>
      <c r="B601">
        <v>41.992804580960879</v>
      </c>
      <c r="C601">
        <v>39.071540335040218</v>
      </c>
      <c r="D601">
        <v>51.157065921545346</v>
      </c>
      <c r="E601">
        <v>158.04586675609085</v>
      </c>
      <c r="F601">
        <v>301</v>
      </c>
    </row>
    <row r="602" spans="1:6" x14ac:dyDescent="0.3">
      <c r="A602">
        <v>601</v>
      </c>
      <c r="B602">
        <v>44.168072991915956</v>
      </c>
      <c r="C602">
        <v>39.10894060370947</v>
      </c>
      <c r="D602">
        <v>51.572931320088671</v>
      </c>
      <c r="E602">
        <v>154.33577594484865</v>
      </c>
      <c r="F602">
        <v>295</v>
      </c>
    </row>
    <row r="603" spans="1:6" x14ac:dyDescent="0.3">
      <c r="A603">
        <v>602</v>
      </c>
      <c r="B603">
        <v>43.670954966179494</v>
      </c>
      <c r="C603">
        <v>39.541770652022265</v>
      </c>
      <c r="D603">
        <v>52.408424577885093</v>
      </c>
      <c r="E603">
        <v>154.7711139842516</v>
      </c>
      <c r="F603">
        <v>310</v>
      </c>
    </row>
    <row r="604" spans="1:6" x14ac:dyDescent="0.3">
      <c r="A604">
        <v>603</v>
      </c>
      <c r="B604">
        <v>44.117715972752791</v>
      </c>
      <c r="C604">
        <v>41.351829775936586</v>
      </c>
      <c r="D604">
        <v>54.104549299194169</v>
      </c>
      <c r="E604">
        <v>159.12279933570275</v>
      </c>
      <c r="F604">
        <v>295</v>
      </c>
    </row>
    <row r="605" spans="1:6" x14ac:dyDescent="0.3">
      <c r="A605">
        <v>604</v>
      </c>
      <c r="B605">
        <v>44.451633745726539</v>
      </c>
      <c r="C605">
        <v>40.140649178996092</v>
      </c>
      <c r="D605">
        <v>52.405673905958288</v>
      </c>
      <c r="E605">
        <v>153.41571732165002</v>
      </c>
      <c r="F605">
        <v>302</v>
      </c>
    </row>
    <row r="606" spans="1:6" x14ac:dyDescent="0.3">
      <c r="A606">
        <v>605</v>
      </c>
      <c r="B606">
        <v>43.351752370920501</v>
      </c>
      <c r="C606">
        <v>40.010046934099485</v>
      </c>
      <c r="D606">
        <v>51.986890802628679</v>
      </c>
      <c r="E606">
        <v>153.70727031348005</v>
      </c>
      <c r="F606">
        <v>289</v>
      </c>
    </row>
    <row r="607" spans="1:6" x14ac:dyDescent="0.3">
      <c r="A607">
        <v>606</v>
      </c>
      <c r="B607">
        <v>42.915469669916831</v>
      </c>
      <c r="C607">
        <v>40.26093262168903</v>
      </c>
      <c r="D607">
        <v>50.885041614009992</v>
      </c>
      <c r="E607">
        <v>154.01813512837097</v>
      </c>
      <c r="F607">
        <v>290</v>
      </c>
    </row>
    <row r="608" spans="1:6" x14ac:dyDescent="0.3">
      <c r="A608">
        <v>607</v>
      </c>
      <c r="B608">
        <v>44.237811199468858</v>
      </c>
      <c r="C608">
        <v>40.633253829224188</v>
      </c>
      <c r="D608">
        <v>51.356866204338047</v>
      </c>
      <c r="E608">
        <v>154.04550710505904</v>
      </c>
      <c r="F608">
        <v>286</v>
      </c>
    </row>
    <row r="609" spans="1:6" x14ac:dyDescent="0.3">
      <c r="A609">
        <v>608</v>
      </c>
      <c r="B609">
        <v>46.008833022594047</v>
      </c>
      <c r="C609">
        <v>42.615271877862796</v>
      </c>
      <c r="D609">
        <v>52.896186781929067</v>
      </c>
      <c r="E609">
        <v>156.71105550407037</v>
      </c>
      <c r="F609">
        <v>287</v>
      </c>
    </row>
    <row r="610" spans="1:6" x14ac:dyDescent="0.3">
      <c r="A610">
        <v>609</v>
      </c>
      <c r="B610">
        <v>45.689066901211575</v>
      </c>
      <c r="C610">
        <v>40.826552260763542</v>
      </c>
      <c r="D610">
        <v>51.448848084828825</v>
      </c>
      <c r="E610">
        <v>154.55147600243157</v>
      </c>
      <c r="F610">
        <v>288</v>
      </c>
    </row>
    <row r="611" spans="1:6" x14ac:dyDescent="0.3">
      <c r="A611">
        <v>610</v>
      </c>
      <c r="B611">
        <v>45.584177862118132</v>
      </c>
      <c r="C611">
        <v>42.486134426432137</v>
      </c>
      <c r="D611">
        <v>53.442218286493102</v>
      </c>
      <c r="E611">
        <v>154.30555648737433</v>
      </c>
      <c r="F611">
        <v>294</v>
      </c>
    </row>
    <row r="612" spans="1:6" x14ac:dyDescent="0.3">
      <c r="A612">
        <v>611</v>
      </c>
      <c r="B612">
        <v>44.040161070739522</v>
      </c>
      <c r="C612">
        <v>40.537736511744249</v>
      </c>
      <c r="D612">
        <v>51.245003074435346</v>
      </c>
      <c r="E612">
        <v>155.79206820775096</v>
      </c>
      <c r="F612">
        <v>294</v>
      </c>
    </row>
    <row r="613" spans="1:6" x14ac:dyDescent="0.3">
      <c r="A613">
        <v>612</v>
      </c>
      <c r="B613">
        <v>44.332298468589123</v>
      </c>
      <c r="C613">
        <v>39.275764638577883</v>
      </c>
      <c r="D613">
        <v>50.512102083873664</v>
      </c>
      <c r="E613">
        <v>155.64078822393486</v>
      </c>
      <c r="F613">
        <v>291</v>
      </c>
    </row>
    <row r="614" spans="1:6" x14ac:dyDescent="0.3">
      <c r="A614">
        <v>613</v>
      </c>
      <c r="B614">
        <v>42.945535474781195</v>
      </c>
      <c r="C614">
        <v>39.705570271674482</v>
      </c>
      <c r="D614">
        <v>50.543375763303558</v>
      </c>
      <c r="E614">
        <v>155.78743246130077</v>
      </c>
      <c r="F614">
        <v>288</v>
      </c>
    </row>
    <row r="615" spans="1:6" x14ac:dyDescent="0.3">
      <c r="A615">
        <v>614</v>
      </c>
      <c r="B615">
        <v>44.236224626525768</v>
      </c>
      <c r="C615">
        <v>42.287108452262203</v>
      </c>
      <c r="D615">
        <v>52.553629417351559</v>
      </c>
      <c r="E615">
        <v>156.90243605984506</v>
      </c>
      <c r="F615">
        <v>272</v>
      </c>
    </row>
    <row r="616" spans="1:6" x14ac:dyDescent="0.3">
      <c r="A616">
        <v>615</v>
      </c>
      <c r="B616">
        <v>45.408134117646561</v>
      </c>
      <c r="C616">
        <v>42.333581640472822</v>
      </c>
      <c r="D616">
        <v>52.868609133314358</v>
      </c>
      <c r="E616">
        <v>155.52909025942677</v>
      </c>
      <c r="F616">
        <v>284</v>
      </c>
    </row>
    <row r="617" spans="1:6" x14ac:dyDescent="0.3">
      <c r="A617">
        <v>616</v>
      </c>
      <c r="B617">
        <v>42.059340171390211</v>
      </c>
      <c r="C617">
        <v>39.171784209365754</v>
      </c>
      <c r="D617">
        <v>51.177109006526251</v>
      </c>
      <c r="E617">
        <v>155.24342690826356</v>
      </c>
      <c r="F617">
        <v>287</v>
      </c>
    </row>
    <row r="618" spans="1:6" x14ac:dyDescent="0.3">
      <c r="A618">
        <v>617</v>
      </c>
      <c r="B618">
        <v>41.617510765181422</v>
      </c>
      <c r="C618">
        <v>39.317867754852145</v>
      </c>
      <c r="D618">
        <v>51.308955033647067</v>
      </c>
      <c r="E618">
        <v>153.30445244116316</v>
      </c>
      <c r="F618">
        <v>278</v>
      </c>
    </row>
    <row r="619" spans="1:6" x14ac:dyDescent="0.3">
      <c r="A619">
        <v>618</v>
      </c>
      <c r="B619">
        <v>43.051515126965541</v>
      </c>
      <c r="C619">
        <v>40.237224821673237</v>
      </c>
      <c r="D619">
        <v>52.137801593424356</v>
      </c>
      <c r="E619">
        <v>154.38291975633507</v>
      </c>
      <c r="F619">
        <v>284</v>
      </c>
    </row>
    <row r="620" spans="1:6" x14ac:dyDescent="0.3">
      <c r="A620">
        <v>619</v>
      </c>
      <c r="B620">
        <v>42.604489115907448</v>
      </c>
      <c r="C620">
        <v>40.386132347139878</v>
      </c>
      <c r="D620">
        <v>51.837928124096408</v>
      </c>
      <c r="E620">
        <v>156.04804274780867</v>
      </c>
      <c r="F620">
        <v>273</v>
      </c>
    </row>
    <row r="621" spans="1:6" x14ac:dyDescent="0.3">
      <c r="A621">
        <v>620</v>
      </c>
      <c r="B621">
        <v>42.813683953280083</v>
      </c>
      <c r="C621">
        <v>40.900775192366055</v>
      </c>
      <c r="D621">
        <v>53.49360516332171</v>
      </c>
      <c r="E621">
        <v>159.37197924537989</v>
      </c>
      <c r="F621">
        <v>287</v>
      </c>
    </row>
    <row r="622" spans="1:6" x14ac:dyDescent="0.3">
      <c r="A622">
        <v>621</v>
      </c>
      <c r="B622">
        <v>41.417333148548835</v>
      </c>
      <c r="C622">
        <v>40.419264379477866</v>
      </c>
      <c r="D622">
        <v>53.082287997282869</v>
      </c>
      <c r="E622">
        <v>157.15724014072265</v>
      </c>
      <c r="F622">
        <v>279</v>
      </c>
    </row>
    <row r="623" spans="1:6" x14ac:dyDescent="0.3">
      <c r="A623">
        <v>622</v>
      </c>
      <c r="B623">
        <v>43.569405434443318</v>
      </c>
      <c r="C623">
        <v>39.715037822178751</v>
      </c>
      <c r="D623">
        <v>53.756343618233323</v>
      </c>
      <c r="E623">
        <v>157.94563004501094</v>
      </c>
      <c r="F623">
        <v>286</v>
      </c>
    </row>
    <row r="624" spans="1:6" x14ac:dyDescent="0.3">
      <c r="A624">
        <v>623</v>
      </c>
      <c r="B624">
        <v>43.558634901917024</v>
      </c>
      <c r="C624">
        <v>40.986067368730922</v>
      </c>
      <c r="D624">
        <v>54.731103833395707</v>
      </c>
      <c r="E624">
        <v>156.13948234698881</v>
      </c>
      <c r="F624">
        <v>291</v>
      </c>
    </row>
    <row r="625" spans="1:6" x14ac:dyDescent="0.3">
      <c r="A625">
        <v>624</v>
      </c>
      <c r="B625">
        <v>43.985891537354455</v>
      </c>
      <c r="C625">
        <v>41.714733481821433</v>
      </c>
      <c r="D625">
        <v>54.316598493961934</v>
      </c>
      <c r="E625">
        <v>155.1393743194576</v>
      </c>
      <c r="F625">
        <v>292</v>
      </c>
    </row>
    <row r="626" spans="1:6" x14ac:dyDescent="0.3">
      <c r="A626">
        <v>625</v>
      </c>
      <c r="B626">
        <v>40.882111810511915</v>
      </c>
      <c r="C626">
        <v>39.093304050568847</v>
      </c>
      <c r="D626">
        <v>51.932521231442109</v>
      </c>
      <c r="E626">
        <v>156.12587831983288</v>
      </c>
      <c r="F626">
        <v>269</v>
      </c>
    </row>
    <row r="627" spans="1:6" x14ac:dyDescent="0.3">
      <c r="A627">
        <v>626</v>
      </c>
      <c r="B627">
        <v>39.416955686515429</v>
      </c>
      <c r="C627">
        <v>38.697592195129758</v>
      </c>
      <c r="D627">
        <v>52.061579834312468</v>
      </c>
      <c r="E627">
        <v>156.03052888044587</v>
      </c>
      <c r="F627">
        <v>277</v>
      </c>
    </row>
    <row r="628" spans="1:6" x14ac:dyDescent="0.3">
      <c r="A628">
        <v>627</v>
      </c>
      <c r="B628">
        <v>40.399097555598146</v>
      </c>
      <c r="C628">
        <v>38.247645677111713</v>
      </c>
      <c r="D628">
        <v>52.93191371853495</v>
      </c>
      <c r="E628">
        <v>155.70312914174332</v>
      </c>
      <c r="F628">
        <v>260</v>
      </c>
    </row>
    <row r="629" spans="1:6" x14ac:dyDescent="0.3">
      <c r="A629">
        <v>628</v>
      </c>
      <c r="B629">
        <v>40.803621055289582</v>
      </c>
      <c r="C629">
        <v>39.47985781531127</v>
      </c>
      <c r="D629">
        <v>52.484366691484929</v>
      </c>
      <c r="E629">
        <v>156.40003536277698</v>
      </c>
      <c r="F629">
        <v>279</v>
      </c>
    </row>
    <row r="630" spans="1:6" x14ac:dyDescent="0.3">
      <c r="A630">
        <v>629</v>
      </c>
      <c r="B630">
        <v>39.580976145319696</v>
      </c>
      <c r="C630">
        <v>37.032465456421242</v>
      </c>
      <c r="D630">
        <v>52.997660610532648</v>
      </c>
      <c r="E630">
        <v>155.04009379316113</v>
      </c>
      <c r="F630">
        <v>278</v>
      </c>
    </row>
    <row r="631" spans="1:6" x14ac:dyDescent="0.3">
      <c r="A631">
        <v>630</v>
      </c>
      <c r="B631">
        <v>39.173327221837937</v>
      </c>
      <c r="C631">
        <v>39.262221729831232</v>
      </c>
      <c r="D631">
        <v>52.967772279013985</v>
      </c>
      <c r="E631">
        <v>154.38032416866193</v>
      </c>
      <c r="F631">
        <v>280</v>
      </c>
    </row>
    <row r="632" spans="1:6" x14ac:dyDescent="0.3">
      <c r="A632">
        <v>631</v>
      </c>
      <c r="B632">
        <v>39.287889114933485</v>
      </c>
      <c r="C632">
        <v>37.039085566352377</v>
      </c>
      <c r="D632">
        <v>50.92321892813704</v>
      </c>
      <c r="E632">
        <v>155.22015149819572</v>
      </c>
      <c r="F632">
        <v>275</v>
      </c>
    </row>
    <row r="633" spans="1:6" x14ac:dyDescent="0.3">
      <c r="A633">
        <v>632</v>
      </c>
      <c r="B633">
        <v>38.142440354436005</v>
      </c>
      <c r="C633">
        <v>39.545142833681091</v>
      </c>
      <c r="D633">
        <v>54.107292559047814</v>
      </c>
      <c r="E633">
        <v>155.43351877770738</v>
      </c>
      <c r="F633">
        <v>277</v>
      </c>
    </row>
    <row r="634" spans="1:6" x14ac:dyDescent="0.3">
      <c r="A634">
        <v>633</v>
      </c>
      <c r="B634">
        <v>37.99282978788716</v>
      </c>
      <c r="C634">
        <v>38.255039902356387</v>
      </c>
      <c r="D634">
        <v>52.655651505866331</v>
      </c>
      <c r="E634">
        <v>154.61083002912048</v>
      </c>
      <c r="F634">
        <v>283</v>
      </c>
    </row>
    <row r="635" spans="1:6" x14ac:dyDescent="0.3">
      <c r="A635">
        <v>634</v>
      </c>
      <c r="B635">
        <v>39.415650315544461</v>
      </c>
      <c r="C635">
        <v>40.078705311583988</v>
      </c>
      <c r="D635">
        <v>52.952051636904891</v>
      </c>
      <c r="E635">
        <v>153.92808869052081</v>
      </c>
      <c r="F635">
        <v>308</v>
      </c>
    </row>
    <row r="636" spans="1:6" x14ac:dyDescent="0.3">
      <c r="A636">
        <v>635</v>
      </c>
      <c r="B636">
        <v>39.025098595764895</v>
      </c>
      <c r="C636">
        <v>38.663953169996724</v>
      </c>
      <c r="D636">
        <v>52.624230730938137</v>
      </c>
      <c r="E636">
        <v>155.36120459770129</v>
      </c>
      <c r="F636">
        <v>259</v>
      </c>
    </row>
    <row r="637" spans="1:6" x14ac:dyDescent="0.3">
      <c r="A637">
        <v>636</v>
      </c>
      <c r="B637">
        <v>39.23612144587316</v>
      </c>
      <c r="C637">
        <v>36.452808642826049</v>
      </c>
      <c r="D637">
        <v>51.793352105813668</v>
      </c>
      <c r="E637">
        <v>155.68486557751115</v>
      </c>
      <c r="F637">
        <v>292</v>
      </c>
    </row>
    <row r="638" spans="1:6" x14ac:dyDescent="0.3">
      <c r="A638">
        <v>637</v>
      </c>
      <c r="B638">
        <v>39.474320869477467</v>
      </c>
      <c r="C638">
        <v>38.597419812449111</v>
      </c>
      <c r="D638">
        <v>52.665140956989319</v>
      </c>
      <c r="E638">
        <v>155.50332259645535</v>
      </c>
      <c r="F638">
        <v>287</v>
      </c>
    </row>
    <row r="639" spans="1:6" x14ac:dyDescent="0.3">
      <c r="A639">
        <v>638</v>
      </c>
      <c r="B639">
        <v>40.08894501807292</v>
      </c>
      <c r="C639">
        <v>41.064003151660174</v>
      </c>
      <c r="D639">
        <v>53.852361428855822</v>
      </c>
      <c r="E639">
        <v>155.32447832030491</v>
      </c>
      <c r="F639">
        <v>278</v>
      </c>
    </row>
    <row r="640" spans="1:6" x14ac:dyDescent="0.3">
      <c r="A640">
        <v>639</v>
      </c>
      <c r="B640">
        <v>39.495722995046798</v>
      </c>
      <c r="C640">
        <v>39.008646206444567</v>
      </c>
      <c r="D640">
        <v>52.909832122304373</v>
      </c>
      <c r="E640">
        <v>152.5147751001048</v>
      </c>
      <c r="F640">
        <v>279</v>
      </c>
    </row>
    <row r="641" spans="1:6" x14ac:dyDescent="0.3">
      <c r="A641">
        <v>640</v>
      </c>
      <c r="B641">
        <v>39.468895227647465</v>
      </c>
      <c r="C641">
        <v>37.859572390115027</v>
      </c>
      <c r="D641">
        <v>53.203868542706715</v>
      </c>
      <c r="E641">
        <v>153.70226941279211</v>
      </c>
      <c r="F641">
        <v>278</v>
      </c>
    </row>
    <row r="642" spans="1:6" x14ac:dyDescent="0.3">
      <c r="A642">
        <v>641</v>
      </c>
      <c r="B642">
        <v>36.904190875273208</v>
      </c>
      <c r="C642">
        <v>35.926800861152103</v>
      </c>
      <c r="D642">
        <v>51.868860692531683</v>
      </c>
      <c r="E642">
        <v>155.38220566744906</v>
      </c>
      <c r="F642">
        <v>248</v>
      </c>
    </row>
    <row r="643" spans="1:6" x14ac:dyDescent="0.3">
      <c r="A643">
        <v>642</v>
      </c>
      <c r="B643">
        <v>35.264204958853789</v>
      </c>
      <c r="C643">
        <v>36.860505976821351</v>
      </c>
      <c r="D643">
        <v>52.129080091817393</v>
      </c>
      <c r="E643">
        <v>153.93429946173839</v>
      </c>
      <c r="F643">
        <v>258</v>
      </c>
    </row>
    <row r="644" spans="1:6" x14ac:dyDescent="0.3">
      <c r="A644">
        <v>643</v>
      </c>
      <c r="B644">
        <v>36.711229438674067</v>
      </c>
      <c r="C644">
        <v>36.674541459710539</v>
      </c>
      <c r="D644">
        <v>51.801188060148419</v>
      </c>
      <c r="E644">
        <v>153.5034562457322</v>
      </c>
      <c r="F644">
        <v>271</v>
      </c>
    </row>
    <row r="645" spans="1:6" x14ac:dyDescent="0.3">
      <c r="A645">
        <v>644</v>
      </c>
      <c r="B645">
        <v>36.53195943422503</v>
      </c>
      <c r="C645">
        <v>36.618899541179061</v>
      </c>
      <c r="D645">
        <v>51.247181711496943</v>
      </c>
      <c r="E645">
        <v>153.63798248803366</v>
      </c>
      <c r="F645">
        <v>267</v>
      </c>
    </row>
    <row r="646" spans="1:6" x14ac:dyDescent="0.3">
      <c r="A646">
        <v>645</v>
      </c>
      <c r="B646">
        <v>34.962861526826764</v>
      </c>
      <c r="C646">
        <v>34.8966418684427</v>
      </c>
      <c r="D646">
        <v>49.916991791667847</v>
      </c>
      <c r="E646">
        <v>153.81237963582396</v>
      </c>
      <c r="F646">
        <v>271</v>
      </c>
    </row>
    <row r="647" spans="1:6" x14ac:dyDescent="0.3">
      <c r="A647">
        <v>646</v>
      </c>
      <c r="B647">
        <v>33.904786932310849</v>
      </c>
      <c r="C647">
        <v>34.523730257675865</v>
      </c>
      <c r="D647">
        <v>49.551512925525351</v>
      </c>
      <c r="E647">
        <v>155.6273392069877</v>
      </c>
      <c r="F647">
        <v>247</v>
      </c>
    </row>
    <row r="648" spans="1:6" x14ac:dyDescent="0.3">
      <c r="A648">
        <v>647</v>
      </c>
      <c r="B648">
        <v>34.418331903473842</v>
      </c>
      <c r="C648">
        <v>36.087853393095159</v>
      </c>
      <c r="D648">
        <v>50.74030269485683</v>
      </c>
      <c r="E648">
        <v>153.61530590999453</v>
      </c>
      <c r="F648">
        <v>277</v>
      </c>
    </row>
    <row r="649" spans="1:6" x14ac:dyDescent="0.3">
      <c r="A649">
        <v>648</v>
      </c>
      <c r="B649">
        <v>34.619907278383785</v>
      </c>
      <c r="C649">
        <v>36.49408733581469</v>
      </c>
      <c r="D649">
        <v>50.65873509758292</v>
      </c>
      <c r="E649">
        <v>153.11314590904811</v>
      </c>
      <c r="F649">
        <v>271</v>
      </c>
    </row>
    <row r="650" spans="1:6" x14ac:dyDescent="0.3">
      <c r="A650">
        <v>649</v>
      </c>
      <c r="B650">
        <v>35.089978706454112</v>
      </c>
      <c r="C650">
        <v>37.117710819070489</v>
      </c>
      <c r="D650">
        <v>51.907101397168532</v>
      </c>
      <c r="E650">
        <v>154.95584941909971</v>
      </c>
      <c r="F650">
        <v>271</v>
      </c>
    </row>
    <row r="651" spans="1:6" x14ac:dyDescent="0.3">
      <c r="A651">
        <v>650</v>
      </c>
      <c r="B651">
        <v>38.962727420037488</v>
      </c>
      <c r="C651">
        <v>40.333789949201559</v>
      </c>
      <c r="D651">
        <v>52.500526902185094</v>
      </c>
      <c r="E651">
        <v>154.47187894562597</v>
      </c>
      <c r="F651">
        <v>261</v>
      </c>
    </row>
    <row r="652" spans="1:6" x14ac:dyDescent="0.3">
      <c r="A652">
        <v>651</v>
      </c>
      <c r="B652">
        <v>39.733491808503388</v>
      </c>
      <c r="C652">
        <v>39.05544815205316</v>
      </c>
      <c r="D652">
        <v>52.1906762992338</v>
      </c>
      <c r="E652">
        <v>154.45171050718199</v>
      </c>
      <c r="F652">
        <v>258</v>
      </c>
    </row>
    <row r="653" spans="1:6" x14ac:dyDescent="0.3">
      <c r="A653">
        <v>652</v>
      </c>
      <c r="B653">
        <v>39.947052934387713</v>
      </c>
      <c r="C653">
        <v>40.536621562383687</v>
      </c>
      <c r="D653">
        <v>53.862405871952156</v>
      </c>
      <c r="E653">
        <v>152.01153022750225</v>
      </c>
      <c r="F653">
        <v>267</v>
      </c>
    </row>
    <row r="654" spans="1:6" x14ac:dyDescent="0.3">
      <c r="A654">
        <v>653</v>
      </c>
      <c r="B654">
        <v>39.135925647829957</v>
      </c>
      <c r="C654">
        <v>40.017595162088448</v>
      </c>
      <c r="D654">
        <v>52.764070963458543</v>
      </c>
      <c r="E654">
        <v>154.66096395650663</v>
      </c>
      <c r="F654">
        <v>276</v>
      </c>
    </row>
    <row r="655" spans="1:6" x14ac:dyDescent="0.3">
      <c r="A655">
        <v>654</v>
      </c>
      <c r="B655">
        <v>39.421176224022275</v>
      </c>
      <c r="C655">
        <v>40.063638293837904</v>
      </c>
      <c r="D655">
        <v>54.015314209318696</v>
      </c>
      <c r="E655">
        <v>156.18363280338539</v>
      </c>
      <c r="F655">
        <v>254</v>
      </c>
    </row>
    <row r="656" spans="1:6" x14ac:dyDescent="0.3">
      <c r="A656">
        <v>655</v>
      </c>
      <c r="B656">
        <v>39.067862058904488</v>
      </c>
      <c r="C656">
        <v>39.998914025190679</v>
      </c>
      <c r="D656">
        <v>54.232602379547153</v>
      </c>
      <c r="E656">
        <v>156.42363888779033</v>
      </c>
      <c r="F656">
        <v>267</v>
      </c>
    </row>
    <row r="657" spans="1:6" x14ac:dyDescent="0.3">
      <c r="A657">
        <v>656</v>
      </c>
      <c r="B657">
        <v>37.923210053374312</v>
      </c>
      <c r="C657">
        <v>38.635311956770778</v>
      </c>
      <c r="D657">
        <v>51.936875116284334</v>
      </c>
      <c r="E657">
        <v>154.54210185861984</v>
      </c>
      <c r="F657">
        <v>264</v>
      </c>
    </row>
    <row r="658" spans="1:6" x14ac:dyDescent="0.3">
      <c r="A658">
        <v>657</v>
      </c>
      <c r="B658">
        <v>39.049333841481669</v>
      </c>
      <c r="C658">
        <v>40.68407985230607</v>
      </c>
      <c r="D658">
        <v>51.711020513891434</v>
      </c>
      <c r="E658">
        <v>155.70163150543169</v>
      </c>
      <c r="F658">
        <v>272</v>
      </c>
    </row>
    <row r="659" spans="1:6" x14ac:dyDescent="0.3">
      <c r="A659">
        <v>658</v>
      </c>
      <c r="B659">
        <v>39.663293360995795</v>
      </c>
      <c r="C659">
        <v>39.860928031027463</v>
      </c>
      <c r="D659">
        <v>53.476339137428027</v>
      </c>
      <c r="E659">
        <v>154.06627510901038</v>
      </c>
      <c r="F659">
        <v>261</v>
      </c>
    </row>
    <row r="660" spans="1:6" x14ac:dyDescent="0.3">
      <c r="A660">
        <v>659</v>
      </c>
      <c r="B660">
        <v>39.892572471118733</v>
      </c>
      <c r="C660">
        <v>40.869975395029428</v>
      </c>
      <c r="D660">
        <v>52.481886164273739</v>
      </c>
      <c r="E660">
        <v>153.87558275571993</v>
      </c>
      <c r="F660">
        <v>281</v>
      </c>
    </row>
    <row r="661" spans="1:6" x14ac:dyDescent="0.3">
      <c r="A661">
        <v>660</v>
      </c>
      <c r="B661">
        <v>40.179908229506381</v>
      </c>
      <c r="C661">
        <v>41.80487426544591</v>
      </c>
      <c r="D661">
        <v>54.51326372890874</v>
      </c>
      <c r="E661">
        <v>156.45788083572216</v>
      </c>
      <c r="F661">
        <v>291</v>
      </c>
    </row>
    <row r="662" spans="1:6" x14ac:dyDescent="0.3">
      <c r="A662">
        <v>661</v>
      </c>
      <c r="B662">
        <v>40.382986085894807</v>
      </c>
      <c r="C662">
        <v>40.692205291723944</v>
      </c>
      <c r="D662">
        <v>54.814215487710534</v>
      </c>
      <c r="E662">
        <v>151.55092445065031</v>
      </c>
      <c r="F662">
        <v>296</v>
      </c>
    </row>
    <row r="663" spans="1:6" x14ac:dyDescent="0.3">
      <c r="A663">
        <v>662</v>
      </c>
      <c r="B663">
        <v>39.87282360842029</v>
      </c>
      <c r="C663">
        <v>41.401381354333751</v>
      </c>
      <c r="D663">
        <v>54.564574163782154</v>
      </c>
      <c r="E663">
        <v>154.12514564913218</v>
      </c>
      <c r="F663">
        <v>263</v>
      </c>
    </row>
    <row r="664" spans="1:6" x14ac:dyDescent="0.3">
      <c r="A664">
        <v>663</v>
      </c>
      <c r="B664">
        <v>42.951984306203677</v>
      </c>
      <c r="C664">
        <v>41.934102881175463</v>
      </c>
      <c r="D664">
        <v>56.506380135330311</v>
      </c>
      <c r="E664">
        <v>153.28080304224622</v>
      </c>
      <c r="F664">
        <v>268</v>
      </c>
    </row>
    <row r="665" spans="1:6" x14ac:dyDescent="0.3">
      <c r="A665">
        <v>664</v>
      </c>
      <c r="B665">
        <v>41.202497065883854</v>
      </c>
      <c r="C665">
        <v>40.825258202733806</v>
      </c>
      <c r="D665">
        <v>54.490856954097538</v>
      </c>
      <c r="E665">
        <v>155.58965479380791</v>
      </c>
      <c r="F665">
        <v>267</v>
      </c>
    </row>
    <row r="666" spans="1:6" x14ac:dyDescent="0.3">
      <c r="A666">
        <v>665</v>
      </c>
      <c r="B666">
        <v>42.148257285861689</v>
      </c>
      <c r="C666">
        <v>42.230147886906643</v>
      </c>
      <c r="D666">
        <v>55.07846674380982</v>
      </c>
      <c r="E666">
        <v>153.87021112652084</v>
      </c>
      <c r="F666">
        <v>278</v>
      </c>
    </row>
    <row r="667" spans="1:6" x14ac:dyDescent="0.3">
      <c r="A667">
        <v>666</v>
      </c>
      <c r="B667">
        <v>41.261217386403743</v>
      </c>
      <c r="C667">
        <v>38.869074970496364</v>
      </c>
      <c r="D667">
        <v>54.532512539336672</v>
      </c>
      <c r="E667">
        <v>157.07268501521941</v>
      </c>
      <c r="F667">
        <v>297</v>
      </c>
    </row>
    <row r="668" spans="1:6" x14ac:dyDescent="0.3">
      <c r="A668">
        <v>667</v>
      </c>
      <c r="B668">
        <v>42.57792719670136</v>
      </c>
      <c r="C668">
        <v>41.323457391710583</v>
      </c>
      <c r="D668">
        <v>54.178532646301839</v>
      </c>
      <c r="E668">
        <v>154.19694519453915</v>
      </c>
      <c r="F668">
        <v>303</v>
      </c>
    </row>
    <row r="669" spans="1:6" x14ac:dyDescent="0.3">
      <c r="A669">
        <v>668</v>
      </c>
      <c r="B669">
        <v>39.392978396274707</v>
      </c>
      <c r="C669">
        <v>40.475697955049178</v>
      </c>
      <c r="D669">
        <v>54.014797501715982</v>
      </c>
      <c r="E669">
        <v>151.92196894011727</v>
      </c>
      <c r="F669">
        <v>297</v>
      </c>
    </row>
    <row r="670" spans="1:6" x14ac:dyDescent="0.3">
      <c r="A670">
        <v>669</v>
      </c>
      <c r="B670">
        <v>41.068713182095877</v>
      </c>
      <c r="C670">
        <v>41.125198156361016</v>
      </c>
      <c r="D670">
        <v>53.387316783219227</v>
      </c>
      <c r="E670">
        <v>151.74044994125796</v>
      </c>
      <c r="F670">
        <v>313</v>
      </c>
    </row>
    <row r="671" spans="1:6" x14ac:dyDescent="0.3">
      <c r="A671">
        <v>670</v>
      </c>
      <c r="B671">
        <v>41.203848418526697</v>
      </c>
      <c r="C671">
        <v>40.073369973804979</v>
      </c>
      <c r="D671">
        <v>52.96498255559014</v>
      </c>
      <c r="E671">
        <v>149.70788413609003</v>
      </c>
      <c r="F671">
        <v>320</v>
      </c>
    </row>
    <row r="672" spans="1:6" x14ac:dyDescent="0.3">
      <c r="A672">
        <v>671</v>
      </c>
      <c r="B672">
        <v>40.356689229087458</v>
      </c>
      <c r="C672">
        <v>39.904618286428231</v>
      </c>
      <c r="D672">
        <v>51.773215889966146</v>
      </c>
      <c r="E672">
        <v>151.66720998158206</v>
      </c>
      <c r="F672">
        <v>321</v>
      </c>
    </row>
    <row r="673" spans="1:6" x14ac:dyDescent="0.3">
      <c r="A673">
        <v>672</v>
      </c>
      <c r="B673">
        <v>43.338608390716118</v>
      </c>
      <c r="C673">
        <v>41.210715195065625</v>
      </c>
      <c r="D673">
        <v>53.156471434096638</v>
      </c>
      <c r="E673">
        <v>152.65390687202648</v>
      </c>
      <c r="F673">
        <v>316</v>
      </c>
    </row>
    <row r="674" spans="1:6" x14ac:dyDescent="0.3">
      <c r="A674">
        <v>673</v>
      </c>
      <c r="B674">
        <v>43.764699469191292</v>
      </c>
      <c r="C674">
        <v>43.02583357061738</v>
      </c>
      <c r="D674">
        <v>56.247425028653439</v>
      </c>
      <c r="E674">
        <v>149.76865865422121</v>
      </c>
      <c r="F674">
        <v>319</v>
      </c>
    </row>
    <row r="675" spans="1:6" x14ac:dyDescent="0.3">
      <c r="A675">
        <v>674</v>
      </c>
      <c r="B675">
        <v>50.165970481471469</v>
      </c>
      <c r="C675">
        <v>46.417228945114339</v>
      </c>
      <c r="D675">
        <v>57.078179782011198</v>
      </c>
      <c r="E675">
        <v>151.90097014749242</v>
      </c>
      <c r="F675">
        <v>318</v>
      </c>
    </row>
    <row r="676" spans="1:6" x14ac:dyDescent="0.3">
      <c r="A676">
        <v>675</v>
      </c>
      <c r="B676">
        <v>46.406231069674249</v>
      </c>
      <c r="C676">
        <v>42.194854828625623</v>
      </c>
      <c r="D676">
        <v>54.095523794076584</v>
      </c>
      <c r="E676">
        <v>152.55142097035366</v>
      </c>
      <c r="F676">
        <v>300</v>
      </c>
    </row>
    <row r="677" spans="1:6" x14ac:dyDescent="0.3">
      <c r="A677">
        <v>676</v>
      </c>
      <c r="B677">
        <v>47.83729684142979</v>
      </c>
      <c r="C677">
        <v>44.524838463332159</v>
      </c>
      <c r="D677">
        <v>57.06321947662974</v>
      </c>
      <c r="E677">
        <v>156.91245124645667</v>
      </c>
      <c r="F677">
        <v>285</v>
      </c>
    </row>
    <row r="678" spans="1:6" x14ac:dyDescent="0.3">
      <c r="A678">
        <v>677</v>
      </c>
      <c r="B678">
        <v>44.958654579177598</v>
      </c>
      <c r="C678">
        <v>43.384808051208431</v>
      </c>
      <c r="D678">
        <v>56.043154975679784</v>
      </c>
      <c r="E678">
        <v>152.1541791396059</v>
      </c>
      <c r="F678">
        <v>313</v>
      </c>
    </row>
    <row r="679" spans="1:6" x14ac:dyDescent="0.3">
      <c r="A679">
        <v>678</v>
      </c>
      <c r="B679">
        <v>46.247401374545142</v>
      </c>
      <c r="C679">
        <v>43.965956226290025</v>
      </c>
      <c r="D679">
        <v>55.483392003351135</v>
      </c>
      <c r="E679">
        <v>153.97960372308202</v>
      </c>
      <c r="F679">
        <v>313</v>
      </c>
    </row>
    <row r="680" spans="1:6" x14ac:dyDescent="0.3">
      <c r="A680">
        <v>679</v>
      </c>
      <c r="B680">
        <v>47.925296227392693</v>
      </c>
      <c r="C680">
        <v>44.296698953550695</v>
      </c>
      <c r="D680">
        <v>55.922464335719255</v>
      </c>
      <c r="E680">
        <v>153.64034565041734</v>
      </c>
      <c r="F680">
        <v>309</v>
      </c>
    </row>
    <row r="681" spans="1:6" x14ac:dyDescent="0.3">
      <c r="A681">
        <v>680</v>
      </c>
      <c r="B681">
        <v>47.693894630042671</v>
      </c>
      <c r="C681">
        <v>44.31929358322013</v>
      </c>
      <c r="D681">
        <v>56.135895215704458</v>
      </c>
      <c r="E681">
        <v>150.82125499853157</v>
      </c>
      <c r="F681">
        <v>309</v>
      </c>
    </row>
    <row r="682" spans="1:6" x14ac:dyDescent="0.3">
      <c r="A682">
        <v>681</v>
      </c>
      <c r="B682">
        <v>47.231152940081415</v>
      </c>
      <c r="C682">
        <v>43.981913417475106</v>
      </c>
      <c r="D682">
        <v>55.324556145855624</v>
      </c>
      <c r="E682">
        <v>149.54030720488038</v>
      </c>
      <c r="F682">
        <v>305</v>
      </c>
    </row>
    <row r="683" spans="1:6" x14ac:dyDescent="0.3">
      <c r="A683">
        <v>682</v>
      </c>
      <c r="B683">
        <v>47.575053331708972</v>
      </c>
      <c r="C683">
        <v>41.522604249396316</v>
      </c>
      <c r="D683">
        <v>55.747409206934044</v>
      </c>
      <c r="E683">
        <v>152.26479178441372</v>
      </c>
      <c r="F683">
        <v>300</v>
      </c>
    </row>
    <row r="684" spans="1:6" x14ac:dyDescent="0.3">
      <c r="A684">
        <v>683</v>
      </c>
      <c r="B684">
        <v>47.346654865828263</v>
      </c>
      <c r="C684">
        <v>41.976050180638914</v>
      </c>
      <c r="D684">
        <v>55.315104256830097</v>
      </c>
      <c r="E684">
        <v>153.37268686825416</v>
      </c>
      <c r="F684">
        <v>307</v>
      </c>
    </row>
    <row r="685" spans="1:6" x14ac:dyDescent="0.3">
      <c r="A685">
        <v>684</v>
      </c>
      <c r="B685">
        <v>47.616073205314073</v>
      </c>
      <c r="C685">
        <v>42.333976469999811</v>
      </c>
      <c r="D685">
        <v>54.77081976311576</v>
      </c>
      <c r="E685">
        <v>152.51602503954399</v>
      </c>
      <c r="F685">
        <v>296</v>
      </c>
    </row>
    <row r="686" spans="1:6" x14ac:dyDescent="0.3">
      <c r="A686">
        <v>685</v>
      </c>
      <c r="B686">
        <v>45.421847175953822</v>
      </c>
      <c r="C686">
        <v>41.496975341803505</v>
      </c>
      <c r="D686">
        <v>55.383910721084071</v>
      </c>
      <c r="E686">
        <v>153.52200952893114</v>
      </c>
      <c r="F686">
        <v>313</v>
      </c>
    </row>
    <row r="687" spans="1:6" x14ac:dyDescent="0.3">
      <c r="A687">
        <v>686</v>
      </c>
      <c r="B687">
        <v>45.853257321910618</v>
      </c>
      <c r="C687">
        <v>43.576392351031195</v>
      </c>
      <c r="D687">
        <v>54.966406315246999</v>
      </c>
      <c r="E687">
        <v>154.50420735676897</v>
      </c>
      <c r="F687">
        <v>323</v>
      </c>
    </row>
    <row r="688" spans="1:6" x14ac:dyDescent="0.3">
      <c r="A688">
        <v>687</v>
      </c>
      <c r="B688">
        <v>44.563542035335509</v>
      </c>
      <c r="C688">
        <v>43.101244989847665</v>
      </c>
      <c r="D688">
        <v>53.714539221855183</v>
      </c>
      <c r="E688">
        <v>153.12942893879941</v>
      </c>
      <c r="F688">
        <v>300</v>
      </c>
    </row>
    <row r="689" spans="1:6" x14ac:dyDescent="0.3">
      <c r="A689">
        <v>688</v>
      </c>
      <c r="B689">
        <v>43.277284455310422</v>
      </c>
      <c r="C689">
        <v>40.61165642146883</v>
      </c>
      <c r="D689">
        <v>53.599938145905099</v>
      </c>
      <c r="E689">
        <v>155.83182031251607</v>
      </c>
      <c r="F689">
        <v>287</v>
      </c>
    </row>
    <row r="690" spans="1:6" x14ac:dyDescent="0.3">
      <c r="A690">
        <v>689</v>
      </c>
      <c r="B690">
        <v>44.780699904691261</v>
      </c>
      <c r="C690">
        <v>41.882437648988429</v>
      </c>
      <c r="D690">
        <v>54.839474615864752</v>
      </c>
      <c r="E690">
        <v>154.25683748795853</v>
      </c>
      <c r="F690">
        <v>295</v>
      </c>
    </row>
    <row r="691" spans="1:6" x14ac:dyDescent="0.3">
      <c r="A691">
        <v>690</v>
      </c>
      <c r="B691">
        <v>44.239031719559641</v>
      </c>
      <c r="C691">
        <v>43.134688186529402</v>
      </c>
      <c r="D691">
        <v>54.482841948442434</v>
      </c>
      <c r="E691">
        <v>157.23495262871813</v>
      </c>
      <c r="F691">
        <v>304</v>
      </c>
    </row>
    <row r="692" spans="1:6" x14ac:dyDescent="0.3">
      <c r="A692">
        <v>691</v>
      </c>
      <c r="B692">
        <v>43.817744085009522</v>
      </c>
      <c r="C692">
        <v>42.154474593562341</v>
      </c>
      <c r="D692">
        <v>53.799643808202241</v>
      </c>
      <c r="E692">
        <v>154.1982513880601</v>
      </c>
      <c r="F692">
        <v>289</v>
      </c>
    </row>
    <row r="693" spans="1:6" x14ac:dyDescent="0.3">
      <c r="A693">
        <v>692</v>
      </c>
      <c r="B693">
        <v>45.727557257379196</v>
      </c>
      <c r="C693">
        <v>45.174923554524739</v>
      </c>
      <c r="D693">
        <v>55.272789789626572</v>
      </c>
      <c r="E693">
        <v>155.80907989424369</v>
      </c>
      <c r="F693">
        <v>300</v>
      </c>
    </row>
    <row r="694" spans="1:6" x14ac:dyDescent="0.3">
      <c r="A694">
        <v>693</v>
      </c>
      <c r="B694">
        <v>42.957092714098955</v>
      </c>
      <c r="C694">
        <v>42.733952655662726</v>
      </c>
      <c r="D694">
        <v>54.321949588820246</v>
      </c>
      <c r="E694">
        <v>156.13710434560502</v>
      </c>
      <c r="F694">
        <v>294</v>
      </c>
    </row>
    <row r="695" spans="1:6" x14ac:dyDescent="0.3">
      <c r="A695">
        <v>694</v>
      </c>
      <c r="B695">
        <v>42.765004084008318</v>
      </c>
      <c r="C695">
        <v>39.273988894823013</v>
      </c>
      <c r="D695">
        <v>51.897454978546683</v>
      </c>
      <c r="E695">
        <v>153.10523126291548</v>
      </c>
      <c r="F695">
        <v>266</v>
      </c>
    </row>
    <row r="696" spans="1:6" x14ac:dyDescent="0.3">
      <c r="A696">
        <v>695</v>
      </c>
      <c r="B696">
        <v>43.049865734957251</v>
      </c>
      <c r="C696">
        <v>40.122582276898321</v>
      </c>
      <c r="D696">
        <v>53.582980199290859</v>
      </c>
      <c r="E696">
        <v>156.65339173168883</v>
      </c>
      <c r="F696">
        <v>277</v>
      </c>
    </row>
    <row r="697" spans="1:6" x14ac:dyDescent="0.3">
      <c r="A697">
        <v>696</v>
      </c>
      <c r="B697">
        <v>41.268438238862991</v>
      </c>
      <c r="C697">
        <v>41.17653101909147</v>
      </c>
      <c r="D697">
        <v>53.539632427799624</v>
      </c>
      <c r="E697">
        <v>157.34759653838296</v>
      </c>
      <c r="F697">
        <v>256</v>
      </c>
    </row>
    <row r="698" spans="1:6" x14ac:dyDescent="0.3">
      <c r="A698">
        <v>697</v>
      </c>
      <c r="B698">
        <v>41.369576294318087</v>
      </c>
      <c r="C698">
        <v>41.997375429539396</v>
      </c>
      <c r="D698">
        <v>51.982453427770395</v>
      </c>
      <c r="E698">
        <v>155.98772491636353</v>
      </c>
      <c r="F698">
        <v>255</v>
      </c>
    </row>
    <row r="699" spans="1:6" x14ac:dyDescent="0.3">
      <c r="A699">
        <v>698</v>
      </c>
      <c r="B699">
        <v>38.917476814132463</v>
      </c>
      <c r="C699">
        <v>37.563789533899438</v>
      </c>
      <c r="D699">
        <v>50.799364771468632</v>
      </c>
      <c r="E699">
        <v>155.86388258521714</v>
      </c>
      <c r="F699">
        <v>237</v>
      </c>
    </row>
    <row r="700" spans="1:6" x14ac:dyDescent="0.3">
      <c r="A700">
        <v>699</v>
      </c>
      <c r="B700">
        <v>41.388809934363699</v>
      </c>
      <c r="C700">
        <v>39.086883813282618</v>
      </c>
      <c r="D700">
        <v>51.463904244008013</v>
      </c>
      <c r="E700">
        <v>156.01830914348022</v>
      </c>
      <c r="F700">
        <v>247</v>
      </c>
    </row>
    <row r="701" spans="1:6" x14ac:dyDescent="0.3">
      <c r="A701">
        <v>700</v>
      </c>
      <c r="B701">
        <v>42.365950565582388</v>
      </c>
      <c r="C701">
        <v>40.496880503770093</v>
      </c>
      <c r="D701">
        <v>51.497918373266366</v>
      </c>
      <c r="E701">
        <v>155.07831246223148</v>
      </c>
      <c r="F701">
        <v>270</v>
      </c>
    </row>
    <row r="702" spans="1:6" x14ac:dyDescent="0.3">
      <c r="A702">
        <v>701</v>
      </c>
      <c r="B702">
        <v>44.557043620948519</v>
      </c>
      <c r="C702">
        <v>42.078181015253172</v>
      </c>
      <c r="D702">
        <v>51.60261171517854</v>
      </c>
      <c r="E702">
        <v>155.58745745749496</v>
      </c>
      <c r="F702">
        <v>269</v>
      </c>
    </row>
    <row r="703" spans="1:6" x14ac:dyDescent="0.3">
      <c r="A703">
        <v>702</v>
      </c>
      <c r="B703">
        <v>43.277283385241446</v>
      </c>
      <c r="C703">
        <v>43.532915961286676</v>
      </c>
      <c r="D703">
        <v>53.161521279420064</v>
      </c>
      <c r="E703">
        <v>156.62464953473636</v>
      </c>
      <c r="F703">
        <v>260</v>
      </c>
    </row>
    <row r="704" spans="1:6" x14ac:dyDescent="0.3">
      <c r="A704">
        <v>703</v>
      </c>
      <c r="B704">
        <v>41.922194126817466</v>
      </c>
      <c r="C704">
        <v>41.524787951153101</v>
      </c>
      <c r="D704">
        <v>52.114447832985419</v>
      </c>
      <c r="E704">
        <v>155.46167890925037</v>
      </c>
      <c r="F704">
        <v>265</v>
      </c>
    </row>
    <row r="705" spans="1:6" x14ac:dyDescent="0.3">
      <c r="A705">
        <v>704</v>
      </c>
      <c r="B705">
        <v>41.397233669834719</v>
      </c>
      <c r="C705">
        <v>43.483493824935465</v>
      </c>
      <c r="D705">
        <v>51.691127561021979</v>
      </c>
      <c r="E705">
        <v>154.99286248183591</v>
      </c>
      <c r="F705">
        <v>263</v>
      </c>
    </row>
    <row r="706" spans="1:6" x14ac:dyDescent="0.3">
      <c r="A706">
        <v>705</v>
      </c>
      <c r="B706">
        <v>42.146829899596675</v>
      </c>
      <c r="C706">
        <v>39.475291067316626</v>
      </c>
      <c r="D706">
        <v>48.881371482838162</v>
      </c>
      <c r="E706">
        <v>157.69805028129588</v>
      </c>
      <c r="F706">
        <v>242</v>
      </c>
    </row>
    <row r="707" spans="1:6" x14ac:dyDescent="0.3">
      <c r="A707">
        <v>706</v>
      </c>
      <c r="B707">
        <v>42.890033464003722</v>
      </c>
      <c r="C707">
        <v>39.934413179006285</v>
      </c>
      <c r="D707">
        <v>49.185640972679117</v>
      </c>
      <c r="E707">
        <v>155.66338428811483</v>
      </c>
      <c r="F707">
        <v>256</v>
      </c>
    </row>
    <row r="708" spans="1:6" x14ac:dyDescent="0.3">
      <c r="A708">
        <v>707</v>
      </c>
      <c r="B708">
        <v>42.068959997221562</v>
      </c>
      <c r="C708">
        <v>39.8825477038435</v>
      </c>
      <c r="D708">
        <v>49.729878897195427</v>
      </c>
      <c r="E708">
        <v>156.48959882994296</v>
      </c>
      <c r="F708">
        <v>244</v>
      </c>
    </row>
    <row r="709" spans="1:6" x14ac:dyDescent="0.3">
      <c r="A709">
        <v>708</v>
      </c>
      <c r="B709">
        <v>44.065472261917414</v>
      </c>
      <c r="C709">
        <v>41.456304894478173</v>
      </c>
      <c r="D709">
        <v>50.273364691686218</v>
      </c>
      <c r="E709">
        <v>158.06473753324363</v>
      </c>
      <c r="F709">
        <v>281</v>
      </c>
    </row>
    <row r="710" spans="1:6" x14ac:dyDescent="0.3">
      <c r="A710">
        <v>709</v>
      </c>
      <c r="B710">
        <v>42.102369227887856</v>
      </c>
      <c r="C710">
        <v>41.700249390951576</v>
      </c>
      <c r="D710">
        <v>51.538501199678414</v>
      </c>
      <c r="E710">
        <v>155.2937365244338</v>
      </c>
      <c r="F710">
        <v>267</v>
      </c>
    </row>
    <row r="711" spans="1:6" x14ac:dyDescent="0.3">
      <c r="A711">
        <v>710</v>
      </c>
      <c r="B711">
        <v>42.354791257917739</v>
      </c>
      <c r="C711">
        <v>42.843776428234172</v>
      </c>
      <c r="D711">
        <v>52.831046741225826</v>
      </c>
      <c r="E711">
        <v>156.75435697039461</v>
      </c>
      <c r="F711">
        <v>274</v>
      </c>
    </row>
    <row r="712" spans="1:6" x14ac:dyDescent="0.3">
      <c r="A712">
        <v>711</v>
      </c>
      <c r="B712">
        <v>43.36422806751014</v>
      </c>
      <c r="C712">
        <v>43.924039447432783</v>
      </c>
      <c r="D712">
        <v>52.751520184802096</v>
      </c>
      <c r="E712">
        <v>154.94259525597738</v>
      </c>
      <c r="F712">
        <v>275</v>
      </c>
    </row>
    <row r="713" spans="1:6" x14ac:dyDescent="0.3">
      <c r="A713">
        <v>712</v>
      </c>
      <c r="B713">
        <v>41.936846822649755</v>
      </c>
      <c r="C713">
        <v>42.735807808090833</v>
      </c>
      <c r="D713">
        <v>52.477418747842975</v>
      </c>
      <c r="E713">
        <v>159.8297225878184</v>
      </c>
      <c r="F713">
        <v>271</v>
      </c>
    </row>
    <row r="714" spans="1:6" x14ac:dyDescent="0.3">
      <c r="A714">
        <v>713</v>
      </c>
      <c r="B714">
        <v>44.33248323799166</v>
      </c>
      <c r="C714">
        <v>42.365227431614024</v>
      </c>
      <c r="D714">
        <v>50.043842135025201</v>
      </c>
      <c r="E714">
        <v>156.58907726317474</v>
      </c>
      <c r="F714">
        <v>263</v>
      </c>
    </row>
    <row r="715" spans="1:6" x14ac:dyDescent="0.3">
      <c r="A715">
        <v>714</v>
      </c>
      <c r="B715">
        <v>45.659720426573557</v>
      </c>
      <c r="C715">
        <v>41.307074174073882</v>
      </c>
      <c r="D715">
        <v>51.26689436231765</v>
      </c>
      <c r="E715">
        <v>158.04477522464617</v>
      </c>
      <c r="F715">
        <v>262</v>
      </c>
    </row>
    <row r="716" spans="1:6" x14ac:dyDescent="0.3">
      <c r="A716">
        <v>715</v>
      </c>
      <c r="B716">
        <v>45.61304121610582</v>
      </c>
      <c r="C716">
        <v>42.622091893600967</v>
      </c>
      <c r="D716">
        <v>52.649674405098708</v>
      </c>
      <c r="E716">
        <v>158.82662853739964</v>
      </c>
      <c r="F716">
        <v>287</v>
      </c>
    </row>
    <row r="717" spans="1:6" x14ac:dyDescent="0.3">
      <c r="A717">
        <v>716</v>
      </c>
      <c r="B717">
        <v>47.969053056569848</v>
      </c>
      <c r="C717">
        <v>45.081773246692968</v>
      </c>
      <c r="D717">
        <v>53.212872246904602</v>
      </c>
      <c r="E717">
        <v>155.79185470094413</v>
      </c>
      <c r="F717">
        <v>291</v>
      </c>
    </row>
    <row r="718" spans="1:6" x14ac:dyDescent="0.3">
      <c r="A718">
        <v>717</v>
      </c>
      <c r="B718">
        <v>45.684180526806735</v>
      </c>
      <c r="C718">
        <v>41.77457597302751</v>
      </c>
      <c r="D718">
        <v>51.332695892305232</v>
      </c>
      <c r="E718">
        <v>156.51371363411931</v>
      </c>
      <c r="F718">
        <v>290</v>
      </c>
    </row>
    <row r="719" spans="1:6" x14ac:dyDescent="0.3">
      <c r="A719">
        <v>718</v>
      </c>
      <c r="B719">
        <v>44.936448401380851</v>
      </c>
      <c r="C719">
        <v>43.741567190111901</v>
      </c>
      <c r="D719">
        <v>52.553880231446698</v>
      </c>
      <c r="E719">
        <v>157.23480284187787</v>
      </c>
      <c r="F719">
        <v>280</v>
      </c>
    </row>
    <row r="720" spans="1:6" x14ac:dyDescent="0.3">
      <c r="A720">
        <v>719</v>
      </c>
      <c r="B720">
        <v>44.632085259566004</v>
      </c>
      <c r="C720">
        <v>42.4798853381198</v>
      </c>
      <c r="D720">
        <v>51.690911882875241</v>
      </c>
      <c r="E720">
        <v>157.64460757609464</v>
      </c>
      <c r="F720">
        <v>291</v>
      </c>
    </row>
    <row r="721" spans="1:6" x14ac:dyDescent="0.3">
      <c r="A721">
        <v>720</v>
      </c>
      <c r="B721">
        <v>45.916374510131547</v>
      </c>
      <c r="C721">
        <v>44.645750705427496</v>
      </c>
      <c r="D721">
        <v>54.016538582895208</v>
      </c>
      <c r="E721">
        <v>158.33758600231249</v>
      </c>
      <c r="F721">
        <v>278</v>
      </c>
    </row>
    <row r="722" spans="1:6" x14ac:dyDescent="0.3">
      <c r="A722">
        <v>721</v>
      </c>
      <c r="B722">
        <v>44.48136695543792</v>
      </c>
      <c r="C722">
        <v>42.957939123578967</v>
      </c>
      <c r="D722">
        <v>53.300776223522199</v>
      </c>
      <c r="E722">
        <v>158.6119414184017</v>
      </c>
      <c r="F722">
        <v>271</v>
      </c>
    </row>
    <row r="723" spans="1:6" x14ac:dyDescent="0.3">
      <c r="A723">
        <v>722</v>
      </c>
      <c r="B723">
        <v>41.466872768498312</v>
      </c>
      <c r="C723">
        <v>40.920246938259822</v>
      </c>
      <c r="D723">
        <v>49.995008615342556</v>
      </c>
      <c r="E723">
        <v>159.47147699649685</v>
      </c>
      <c r="F723">
        <v>245</v>
      </c>
    </row>
    <row r="724" spans="1:6" x14ac:dyDescent="0.3">
      <c r="A724">
        <v>723</v>
      </c>
      <c r="B724">
        <v>41.769505538350103</v>
      </c>
      <c r="C724">
        <v>41.702854678055168</v>
      </c>
      <c r="D724">
        <v>49.86802215178836</v>
      </c>
      <c r="E724">
        <v>157.42308755010791</v>
      </c>
      <c r="F724">
        <v>237</v>
      </c>
    </row>
    <row r="725" spans="1:6" x14ac:dyDescent="0.3">
      <c r="A725">
        <v>724</v>
      </c>
      <c r="B725">
        <v>41.265768846729131</v>
      </c>
      <c r="C725">
        <v>40.04785306768612</v>
      </c>
      <c r="D725">
        <v>50.121864307055453</v>
      </c>
      <c r="E725">
        <v>157.88481165044172</v>
      </c>
      <c r="F725">
        <v>248</v>
      </c>
    </row>
    <row r="726" spans="1:6" x14ac:dyDescent="0.3">
      <c r="A726">
        <v>725</v>
      </c>
      <c r="B726">
        <v>43.248138120921389</v>
      </c>
      <c r="C726">
        <v>41.685650899917476</v>
      </c>
      <c r="D726">
        <v>50.776787073632079</v>
      </c>
      <c r="E726">
        <v>157.83681518164525</v>
      </c>
      <c r="F726">
        <v>263</v>
      </c>
    </row>
    <row r="727" spans="1:6" x14ac:dyDescent="0.3">
      <c r="A727">
        <v>726</v>
      </c>
      <c r="B727">
        <v>42.302945871933041</v>
      </c>
      <c r="C727">
        <v>42.180647543411858</v>
      </c>
      <c r="D727">
        <v>50.733408616240332</v>
      </c>
      <c r="E727">
        <v>159.4320071852228</v>
      </c>
      <c r="F727">
        <v>254</v>
      </c>
    </row>
    <row r="728" spans="1:6" x14ac:dyDescent="0.3">
      <c r="A728">
        <v>727</v>
      </c>
      <c r="B728">
        <v>40.924598097756579</v>
      </c>
      <c r="C728">
        <v>39.604466735811684</v>
      </c>
      <c r="D728">
        <v>49.94124215747852</v>
      </c>
      <c r="E728">
        <v>156.9783907836277</v>
      </c>
      <c r="F728">
        <v>260</v>
      </c>
    </row>
    <row r="729" spans="1:6" x14ac:dyDescent="0.3">
      <c r="A729">
        <v>728</v>
      </c>
      <c r="B729">
        <v>40.776402954352243</v>
      </c>
      <c r="C729">
        <v>42.412095632174704</v>
      </c>
      <c r="D729">
        <v>50.175154526492989</v>
      </c>
      <c r="E729">
        <v>158.92461605158493</v>
      </c>
      <c r="F729">
        <v>250</v>
      </c>
    </row>
    <row r="730" spans="1:6" x14ac:dyDescent="0.3">
      <c r="A730">
        <v>729</v>
      </c>
      <c r="B730">
        <v>42.98741562899562</v>
      </c>
      <c r="C730">
        <v>43.524338006299857</v>
      </c>
      <c r="D730">
        <v>52.614510231863747</v>
      </c>
      <c r="E730">
        <v>157.04672328379809</v>
      </c>
      <c r="F730">
        <v>268</v>
      </c>
    </row>
    <row r="731" spans="1:6" x14ac:dyDescent="0.3">
      <c r="A731">
        <v>730</v>
      </c>
      <c r="B731">
        <v>41.622451744255748</v>
      </c>
      <c r="C731">
        <v>42.187812918724902</v>
      </c>
      <c r="D731">
        <v>50.606439248453007</v>
      </c>
      <c r="E731">
        <v>156.10342764497022</v>
      </c>
      <c r="F731">
        <v>251</v>
      </c>
    </row>
    <row r="732" spans="1:6" x14ac:dyDescent="0.3">
      <c r="A732">
        <v>731</v>
      </c>
      <c r="B732">
        <v>42.561973442973894</v>
      </c>
      <c r="C732">
        <v>43.438566534397758</v>
      </c>
      <c r="D732">
        <v>51.686106647119161</v>
      </c>
      <c r="E732">
        <v>157.12685504907387</v>
      </c>
      <c r="F732">
        <v>257</v>
      </c>
    </row>
    <row r="733" spans="1:6" x14ac:dyDescent="0.3">
      <c r="A733">
        <v>732</v>
      </c>
      <c r="B733">
        <v>40.975781730053598</v>
      </c>
      <c r="C733">
        <v>40.163471805923741</v>
      </c>
      <c r="D733">
        <v>49.001773390664567</v>
      </c>
      <c r="E733">
        <v>157.74420005468917</v>
      </c>
      <c r="F733">
        <v>246</v>
      </c>
    </row>
    <row r="734" spans="1:6" x14ac:dyDescent="0.3">
      <c r="A734">
        <v>733</v>
      </c>
      <c r="B734">
        <v>39.598663390581777</v>
      </c>
      <c r="C734">
        <v>39.894972777201808</v>
      </c>
      <c r="D734">
        <v>50.856239373325828</v>
      </c>
      <c r="E734">
        <v>155.203384414581</v>
      </c>
      <c r="F734">
        <v>242</v>
      </c>
    </row>
    <row r="735" spans="1:6" x14ac:dyDescent="0.3">
      <c r="A735">
        <v>734</v>
      </c>
      <c r="B735">
        <v>40.43025790915182</v>
      </c>
      <c r="C735">
        <v>39.567021208891319</v>
      </c>
      <c r="D735">
        <v>49.164136944121161</v>
      </c>
      <c r="E735">
        <v>157.0118327117392</v>
      </c>
      <c r="F735">
        <v>260</v>
      </c>
    </row>
    <row r="736" spans="1:6" x14ac:dyDescent="0.3">
      <c r="A736">
        <v>735</v>
      </c>
      <c r="B736">
        <v>43.011842536405581</v>
      </c>
      <c r="C736">
        <v>41.795582800841785</v>
      </c>
      <c r="D736">
        <v>50.989945088708268</v>
      </c>
      <c r="E736">
        <v>155.61701889808936</v>
      </c>
      <c r="F736">
        <v>253</v>
      </c>
    </row>
    <row r="737" spans="1:6" x14ac:dyDescent="0.3">
      <c r="A737">
        <v>736</v>
      </c>
      <c r="B737">
        <v>42.151662856013225</v>
      </c>
      <c r="C737">
        <v>41.38157488966867</v>
      </c>
      <c r="D737">
        <v>50.11574096402763</v>
      </c>
      <c r="E737">
        <v>158.18599085235903</v>
      </c>
      <c r="F737">
        <v>244</v>
      </c>
    </row>
    <row r="738" spans="1:6" x14ac:dyDescent="0.3">
      <c r="A738">
        <v>737</v>
      </c>
      <c r="B738">
        <v>42.507441190045107</v>
      </c>
      <c r="C738">
        <v>40.647497082120708</v>
      </c>
      <c r="D738">
        <v>48.018614156025436</v>
      </c>
      <c r="E738">
        <v>157.76165340759351</v>
      </c>
      <c r="F738">
        <v>239</v>
      </c>
    </row>
    <row r="739" spans="1:6" x14ac:dyDescent="0.3">
      <c r="A739">
        <v>738</v>
      </c>
      <c r="B739">
        <v>43.70995505102384</v>
      </c>
      <c r="C739">
        <v>41.989089930371932</v>
      </c>
      <c r="D739">
        <v>50.52425073962543</v>
      </c>
      <c r="E739">
        <v>156.59888558066768</v>
      </c>
      <c r="F739">
        <v>252</v>
      </c>
    </row>
    <row r="740" spans="1:6" x14ac:dyDescent="0.3">
      <c r="A740">
        <v>739</v>
      </c>
      <c r="B740">
        <v>42.292357568674866</v>
      </c>
      <c r="C740">
        <v>40.381628137843876</v>
      </c>
      <c r="D740">
        <v>49.359260763247981</v>
      </c>
      <c r="E740">
        <v>159.36816465761873</v>
      </c>
      <c r="F740">
        <v>241</v>
      </c>
    </row>
    <row r="741" spans="1:6" x14ac:dyDescent="0.3">
      <c r="A741">
        <v>740</v>
      </c>
      <c r="B741">
        <v>41.993140485830679</v>
      </c>
      <c r="C741">
        <v>39.177050961954521</v>
      </c>
      <c r="D741">
        <v>48.284626089810232</v>
      </c>
      <c r="E741">
        <v>155.45213423916167</v>
      </c>
      <c r="F741">
        <v>245</v>
      </c>
    </row>
    <row r="742" spans="1:6" x14ac:dyDescent="0.3">
      <c r="A742">
        <v>741</v>
      </c>
      <c r="B742">
        <v>42.173133871611817</v>
      </c>
      <c r="C742">
        <v>38.464850332353507</v>
      </c>
      <c r="D742">
        <v>49.141442819377673</v>
      </c>
      <c r="E742">
        <v>155.99501052877179</v>
      </c>
      <c r="F742">
        <v>248</v>
      </c>
    </row>
    <row r="743" spans="1:6" x14ac:dyDescent="0.3">
      <c r="A743">
        <v>742</v>
      </c>
      <c r="B743">
        <v>39.480544964685812</v>
      </c>
      <c r="C743">
        <v>36.217718268427234</v>
      </c>
      <c r="D743">
        <v>47.9036458807172</v>
      </c>
      <c r="E743">
        <v>158.37601117993552</v>
      </c>
      <c r="F743">
        <v>236</v>
      </c>
    </row>
    <row r="744" spans="1:6" x14ac:dyDescent="0.3">
      <c r="A744">
        <v>743</v>
      </c>
      <c r="B744">
        <v>42.001127601095845</v>
      </c>
      <c r="C744">
        <v>41.006583985363221</v>
      </c>
      <c r="D744">
        <v>50.04674790514882</v>
      </c>
      <c r="E744">
        <v>158.2648999839985</v>
      </c>
      <c r="F744">
        <v>262</v>
      </c>
    </row>
    <row r="745" spans="1:6" x14ac:dyDescent="0.3">
      <c r="A745">
        <v>744</v>
      </c>
      <c r="B745">
        <v>42.05268403091636</v>
      </c>
      <c r="C745">
        <v>41.394927512707199</v>
      </c>
      <c r="D745">
        <v>50.497039305309478</v>
      </c>
      <c r="E745">
        <v>158.30700876352068</v>
      </c>
      <c r="F745">
        <v>252</v>
      </c>
    </row>
    <row r="746" spans="1:6" x14ac:dyDescent="0.3">
      <c r="A746">
        <v>745</v>
      </c>
      <c r="B746">
        <v>41.795129106642484</v>
      </c>
      <c r="C746">
        <v>39.605303835001024</v>
      </c>
      <c r="D746">
        <v>49.150136694624017</v>
      </c>
      <c r="E746">
        <v>158.95093981497325</v>
      </c>
      <c r="F746">
        <v>229</v>
      </c>
    </row>
    <row r="747" spans="1:6" x14ac:dyDescent="0.3">
      <c r="A747">
        <v>746</v>
      </c>
      <c r="B747">
        <v>41.819076300907888</v>
      </c>
      <c r="C747">
        <v>38.473575779105161</v>
      </c>
      <c r="D747">
        <v>48.701976065372705</v>
      </c>
      <c r="E747">
        <v>155.0937949489626</v>
      </c>
      <c r="F747">
        <v>239</v>
      </c>
    </row>
    <row r="748" spans="1:6" x14ac:dyDescent="0.3">
      <c r="A748">
        <v>747</v>
      </c>
      <c r="B748">
        <v>42.447255488437186</v>
      </c>
      <c r="C748">
        <v>37.645025147599952</v>
      </c>
      <c r="D748">
        <v>48.122856725497954</v>
      </c>
      <c r="E748">
        <v>157.95546499039827</v>
      </c>
      <c r="F748">
        <v>224</v>
      </c>
    </row>
    <row r="749" spans="1:6" x14ac:dyDescent="0.3">
      <c r="A749">
        <v>748</v>
      </c>
      <c r="B749">
        <v>41.333270400864869</v>
      </c>
      <c r="C749">
        <v>36.657023078694642</v>
      </c>
      <c r="D749">
        <v>47.212327229796522</v>
      </c>
      <c r="E749">
        <v>158.19030056656055</v>
      </c>
      <c r="F749">
        <v>222</v>
      </c>
    </row>
    <row r="750" spans="1:6" x14ac:dyDescent="0.3">
      <c r="A750">
        <v>749</v>
      </c>
      <c r="B750">
        <v>41.785301230190029</v>
      </c>
      <c r="C750">
        <v>38.372885875565125</v>
      </c>
      <c r="D750">
        <v>49.464940337213577</v>
      </c>
      <c r="E750">
        <v>154.86562626814174</v>
      </c>
      <c r="F750">
        <v>241</v>
      </c>
    </row>
    <row r="751" spans="1:6" x14ac:dyDescent="0.3">
      <c r="A751">
        <v>750</v>
      </c>
      <c r="B751">
        <v>41.637797841092343</v>
      </c>
      <c r="C751">
        <v>37.742717542119671</v>
      </c>
      <c r="D751">
        <v>49.561533836699532</v>
      </c>
      <c r="E751">
        <v>158.52025966111296</v>
      </c>
      <c r="F751">
        <v>251</v>
      </c>
    </row>
    <row r="752" spans="1:6" x14ac:dyDescent="0.3">
      <c r="A752">
        <v>751</v>
      </c>
      <c r="B752">
        <v>43.321631604431595</v>
      </c>
      <c r="C752">
        <v>38.957564806122292</v>
      </c>
      <c r="D752">
        <v>47.77418652684262</v>
      </c>
      <c r="E752">
        <v>155.42652903215637</v>
      </c>
      <c r="F752">
        <v>233</v>
      </c>
    </row>
    <row r="753" spans="1:6" x14ac:dyDescent="0.3">
      <c r="A753">
        <v>752</v>
      </c>
      <c r="B753">
        <v>41.129337705632054</v>
      </c>
      <c r="C753">
        <v>38.526193365244801</v>
      </c>
      <c r="D753">
        <v>48.32719382317778</v>
      </c>
      <c r="E753">
        <v>158.61403170325002</v>
      </c>
      <c r="F753">
        <v>221</v>
      </c>
    </row>
    <row r="754" spans="1:6" x14ac:dyDescent="0.3">
      <c r="A754">
        <v>753</v>
      </c>
      <c r="B754">
        <v>39.895066409246063</v>
      </c>
      <c r="C754">
        <v>37.114749993159869</v>
      </c>
      <c r="D754">
        <v>47.842669592108635</v>
      </c>
      <c r="E754">
        <v>157.63067931018142</v>
      </c>
      <c r="F754">
        <v>217</v>
      </c>
    </row>
    <row r="755" spans="1:6" x14ac:dyDescent="0.3">
      <c r="A755">
        <v>754</v>
      </c>
      <c r="B755">
        <v>38.592422761425567</v>
      </c>
      <c r="C755">
        <v>37.202551626592822</v>
      </c>
      <c r="D755">
        <v>47.333117195610363</v>
      </c>
      <c r="E755">
        <v>158.80459535508157</v>
      </c>
      <c r="F755">
        <v>219</v>
      </c>
    </row>
    <row r="756" spans="1:6" x14ac:dyDescent="0.3">
      <c r="A756">
        <v>755</v>
      </c>
      <c r="B756">
        <v>39.855506884734048</v>
      </c>
      <c r="C756">
        <v>38.66661931843192</v>
      </c>
      <c r="D756">
        <v>48.411858772323143</v>
      </c>
      <c r="E756">
        <v>155.84999266229261</v>
      </c>
      <c r="F756">
        <v>232</v>
      </c>
    </row>
    <row r="757" spans="1:6" x14ac:dyDescent="0.3">
      <c r="A757">
        <v>756</v>
      </c>
      <c r="B757">
        <v>40.281095931102818</v>
      </c>
      <c r="C757">
        <v>38.528969684892473</v>
      </c>
      <c r="D757">
        <v>48.079357856261545</v>
      </c>
      <c r="E757">
        <v>159.03281217720917</v>
      </c>
      <c r="F757">
        <v>224</v>
      </c>
    </row>
    <row r="758" spans="1:6" x14ac:dyDescent="0.3">
      <c r="A758">
        <v>757</v>
      </c>
      <c r="B758">
        <v>41.294435131228155</v>
      </c>
      <c r="C758">
        <v>39.522266351189892</v>
      </c>
      <c r="D758">
        <v>49.472543448369855</v>
      </c>
      <c r="E758">
        <v>156.59099971079561</v>
      </c>
      <c r="F758">
        <v>245</v>
      </c>
    </row>
    <row r="759" spans="1:6" x14ac:dyDescent="0.3">
      <c r="A759">
        <v>758</v>
      </c>
      <c r="B759">
        <v>41.261780970763382</v>
      </c>
      <c r="C759">
        <v>40.267666180469973</v>
      </c>
      <c r="D759">
        <v>50.689374666856644</v>
      </c>
      <c r="E759">
        <v>157.01267331899203</v>
      </c>
      <c r="F759">
        <v>235</v>
      </c>
    </row>
    <row r="760" spans="1:6" x14ac:dyDescent="0.3">
      <c r="A760">
        <v>759</v>
      </c>
      <c r="B760">
        <v>42.617981314897847</v>
      </c>
      <c r="C760">
        <v>40.14785444791422</v>
      </c>
      <c r="D760">
        <v>50.004442048580955</v>
      </c>
      <c r="E760">
        <v>158.21808309103244</v>
      </c>
      <c r="F760">
        <v>265</v>
      </c>
    </row>
    <row r="761" spans="1:6" x14ac:dyDescent="0.3">
      <c r="A761">
        <v>760</v>
      </c>
      <c r="B761">
        <v>40.606493387478743</v>
      </c>
      <c r="C761">
        <v>38.711809864080543</v>
      </c>
      <c r="D761">
        <v>49.049889773790227</v>
      </c>
      <c r="E761">
        <v>156.77159121994185</v>
      </c>
      <c r="F761">
        <v>235</v>
      </c>
    </row>
    <row r="762" spans="1:6" x14ac:dyDescent="0.3">
      <c r="A762">
        <v>761</v>
      </c>
      <c r="B762">
        <v>39.20902912172221</v>
      </c>
      <c r="C762">
        <v>39.19636552467005</v>
      </c>
      <c r="D762">
        <v>47.546920834175431</v>
      </c>
      <c r="E762">
        <v>156.32223050090167</v>
      </c>
      <c r="F762">
        <v>252</v>
      </c>
    </row>
    <row r="763" spans="1:6" x14ac:dyDescent="0.3">
      <c r="A763">
        <v>762</v>
      </c>
      <c r="B763">
        <v>40.342895437375816</v>
      </c>
      <c r="C763">
        <v>40.746553323374741</v>
      </c>
      <c r="D763">
        <v>48.733990656386915</v>
      </c>
      <c r="E763">
        <v>157.75087702330262</v>
      </c>
      <c r="F763">
        <v>249</v>
      </c>
    </row>
    <row r="764" spans="1:6" x14ac:dyDescent="0.3">
      <c r="A764">
        <v>763</v>
      </c>
      <c r="B764">
        <v>42.960161439508823</v>
      </c>
      <c r="C764">
        <v>40.393648309119435</v>
      </c>
      <c r="D764">
        <v>48.592488469540385</v>
      </c>
      <c r="E764">
        <v>157.59981987754932</v>
      </c>
      <c r="F764">
        <v>244</v>
      </c>
    </row>
    <row r="765" spans="1:6" x14ac:dyDescent="0.3">
      <c r="A765">
        <v>764</v>
      </c>
      <c r="B765">
        <v>40.939812957405323</v>
      </c>
      <c r="C765">
        <v>38.781584155859655</v>
      </c>
      <c r="D765">
        <v>48.001105409139058</v>
      </c>
      <c r="E765">
        <v>157.55214694340583</v>
      </c>
      <c r="F765">
        <v>235</v>
      </c>
    </row>
    <row r="766" spans="1:6" x14ac:dyDescent="0.3">
      <c r="A766">
        <v>765</v>
      </c>
      <c r="B766">
        <v>40.558462278138727</v>
      </c>
      <c r="C766">
        <v>40.259466388476866</v>
      </c>
      <c r="D766">
        <v>48.30623777658294</v>
      </c>
      <c r="E766">
        <v>159.10270449280969</v>
      </c>
      <c r="F766">
        <v>241</v>
      </c>
    </row>
    <row r="767" spans="1:6" x14ac:dyDescent="0.3">
      <c r="A767">
        <v>766</v>
      </c>
      <c r="B767">
        <v>38.85118858079921</v>
      </c>
      <c r="C767">
        <v>36.422822144755351</v>
      </c>
      <c r="D767">
        <v>46.326095406302819</v>
      </c>
      <c r="E767">
        <v>159.22674568438433</v>
      </c>
      <c r="F767">
        <v>226</v>
      </c>
    </row>
    <row r="768" spans="1:6" x14ac:dyDescent="0.3">
      <c r="A768">
        <v>767</v>
      </c>
      <c r="B768">
        <v>38.314162761692828</v>
      </c>
      <c r="C768">
        <v>36.710858129169154</v>
      </c>
      <c r="D768">
        <v>46.967421331695405</v>
      </c>
      <c r="E768">
        <v>158.49414215933427</v>
      </c>
      <c r="F768">
        <v>231</v>
      </c>
    </row>
    <row r="769" spans="1:6" x14ac:dyDescent="0.3">
      <c r="A769">
        <v>768</v>
      </c>
      <c r="B769">
        <v>39.60768840499702</v>
      </c>
      <c r="C769">
        <v>37.723276800062045</v>
      </c>
      <c r="D769">
        <v>48.428869260363911</v>
      </c>
      <c r="E769">
        <v>159.2462153531493</v>
      </c>
      <c r="F769">
        <v>244</v>
      </c>
    </row>
    <row r="770" spans="1:6" x14ac:dyDescent="0.3">
      <c r="A770">
        <v>769</v>
      </c>
      <c r="B770">
        <v>38.535548547864074</v>
      </c>
      <c r="C770">
        <v>37.070389386501958</v>
      </c>
      <c r="D770">
        <v>46.741210225331166</v>
      </c>
      <c r="E770">
        <v>159.59745385741621</v>
      </c>
      <c r="F770">
        <v>216</v>
      </c>
    </row>
    <row r="771" spans="1:6" x14ac:dyDescent="0.3">
      <c r="A771">
        <v>770</v>
      </c>
      <c r="B771">
        <v>38.050640428235241</v>
      </c>
      <c r="C771">
        <v>36.967109335939284</v>
      </c>
      <c r="D771">
        <v>46.542147784584401</v>
      </c>
      <c r="E771">
        <v>157.69211904659261</v>
      </c>
      <c r="F771">
        <v>245</v>
      </c>
    </row>
    <row r="772" spans="1:6" x14ac:dyDescent="0.3">
      <c r="A772">
        <v>771</v>
      </c>
      <c r="B772">
        <v>40.001019474063476</v>
      </c>
      <c r="C772">
        <v>38.612382525248478</v>
      </c>
      <c r="D772">
        <v>49.09769127312741</v>
      </c>
      <c r="E772">
        <v>158.19605687120998</v>
      </c>
      <c r="F772">
        <v>239</v>
      </c>
    </row>
    <row r="773" spans="1:6" x14ac:dyDescent="0.3">
      <c r="A773">
        <v>772</v>
      </c>
      <c r="B773">
        <v>40.197780550141516</v>
      </c>
      <c r="C773">
        <v>38.540728769037202</v>
      </c>
      <c r="D773">
        <v>48.504140363673294</v>
      </c>
      <c r="E773">
        <v>154.68484194552136</v>
      </c>
      <c r="F773">
        <v>238</v>
      </c>
    </row>
    <row r="774" spans="1:6" x14ac:dyDescent="0.3">
      <c r="A774">
        <v>773</v>
      </c>
      <c r="B774">
        <v>39.509407571032128</v>
      </c>
      <c r="C774">
        <v>38.134954804370111</v>
      </c>
      <c r="D774">
        <v>51.026399510407366</v>
      </c>
      <c r="E774">
        <v>161.32591395476911</v>
      </c>
      <c r="F774">
        <v>234</v>
      </c>
    </row>
    <row r="775" spans="1:6" x14ac:dyDescent="0.3">
      <c r="A775">
        <v>774</v>
      </c>
      <c r="B775">
        <v>38.034586713928029</v>
      </c>
      <c r="C775">
        <v>37.969096739234395</v>
      </c>
      <c r="D775">
        <v>49.540602506726891</v>
      </c>
      <c r="E775">
        <v>158.29151405550164</v>
      </c>
      <c r="F775">
        <v>235</v>
      </c>
    </row>
    <row r="776" spans="1:6" x14ac:dyDescent="0.3">
      <c r="A776">
        <v>775</v>
      </c>
      <c r="B776">
        <v>36.060722278041055</v>
      </c>
      <c r="C776">
        <v>36.323253300328979</v>
      </c>
      <c r="D776">
        <v>47.772282816242367</v>
      </c>
      <c r="E776">
        <v>160.0381183932414</v>
      </c>
      <c r="F776">
        <v>223</v>
      </c>
    </row>
    <row r="777" spans="1:6" x14ac:dyDescent="0.3">
      <c r="A777">
        <v>776</v>
      </c>
      <c r="B777">
        <v>38.769549761815277</v>
      </c>
      <c r="C777">
        <v>37.909630047261551</v>
      </c>
      <c r="D777">
        <v>47.590233659698278</v>
      </c>
      <c r="E777">
        <v>160.34201445495179</v>
      </c>
      <c r="F777">
        <v>217</v>
      </c>
    </row>
    <row r="778" spans="1:6" x14ac:dyDescent="0.3">
      <c r="A778">
        <v>777</v>
      </c>
      <c r="B778">
        <v>37.659272057666499</v>
      </c>
      <c r="C778">
        <v>36.795889520224698</v>
      </c>
      <c r="D778">
        <v>46.043580684998837</v>
      </c>
      <c r="E778">
        <v>160.90263913247767</v>
      </c>
      <c r="F778">
        <v>215</v>
      </c>
    </row>
    <row r="779" spans="1:6" x14ac:dyDescent="0.3">
      <c r="A779">
        <v>778</v>
      </c>
      <c r="B779">
        <v>39.499851370539368</v>
      </c>
      <c r="C779">
        <v>36.606278067927676</v>
      </c>
      <c r="D779">
        <v>46.251975979108536</v>
      </c>
      <c r="E779">
        <v>156.98102838270188</v>
      </c>
      <c r="F779">
        <v>230</v>
      </c>
    </row>
    <row r="780" spans="1:6" x14ac:dyDescent="0.3">
      <c r="A780">
        <v>779</v>
      </c>
      <c r="B780">
        <v>38.433830468066844</v>
      </c>
      <c r="C780">
        <v>36.433614734177795</v>
      </c>
      <c r="D780">
        <v>45.957964974683115</v>
      </c>
      <c r="E780">
        <v>155.9741945159416</v>
      </c>
      <c r="F780">
        <v>230</v>
      </c>
    </row>
    <row r="781" spans="1:6" x14ac:dyDescent="0.3">
      <c r="A781">
        <v>780</v>
      </c>
      <c r="B781">
        <v>38.667811896787157</v>
      </c>
      <c r="C781">
        <v>36.950970627562093</v>
      </c>
      <c r="D781">
        <v>46.434564580794522</v>
      </c>
      <c r="E781">
        <v>158.58304230320348</v>
      </c>
      <c r="F781">
        <v>234</v>
      </c>
    </row>
    <row r="782" spans="1:6" x14ac:dyDescent="0.3">
      <c r="A782">
        <v>781</v>
      </c>
      <c r="B782">
        <v>37.774855125291381</v>
      </c>
      <c r="C782">
        <v>35.680589681883156</v>
      </c>
      <c r="D782">
        <v>46.720888023595045</v>
      </c>
      <c r="E782">
        <v>157.08210438778718</v>
      </c>
      <c r="F782">
        <v>228</v>
      </c>
    </row>
    <row r="783" spans="1:6" x14ac:dyDescent="0.3">
      <c r="A783">
        <v>782</v>
      </c>
      <c r="B783">
        <v>39.819514236420126</v>
      </c>
      <c r="C783">
        <v>36.909733996239048</v>
      </c>
      <c r="D783">
        <v>48.21736676383901</v>
      </c>
      <c r="E783">
        <v>158.50193579147953</v>
      </c>
      <c r="F783">
        <v>231</v>
      </c>
    </row>
    <row r="784" spans="1:6" x14ac:dyDescent="0.3">
      <c r="A784">
        <v>783</v>
      </c>
      <c r="B784">
        <v>40.430209727889675</v>
      </c>
      <c r="C784">
        <v>36.934571860189656</v>
      </c>
      <c r="D784">
        <v>45.688185810986823</v>
      </c>
      <c r="E784">
        <v>159.01351599262358</v>
      </c>
      <c r="F784">
        <v>233</v>
      </c>
    </row>
    <row r="785" spans="1:6" x14ac:dyDescent="0.3">
      <c r="A785">
        <v>784</v>
      </c>
      <c r="B785">
        <v>39.997807791488825</v>
      </c>
      <c r="C785">
        <v>37.501732834537215</v>
      </c>
      <c r="D785">
        <v>46.865131273045257</v>
      </c>
      <c r="E785">
        <v>159.61900935743731</v>
      </c>
      <c r="F785">
        <v>242</v>
      </c>
    </row>
    <row r="786" spans="1:6" x14ac:dyDescent="0.3">
      <c r="A786">
        <v>785</v>
      </c>
      <c r="B786">
        <v>41.22187620115816</v>
      </c>
      <c r="C786">
        <v>39.580753275695002</v>
      </c>
      <c r="D786">
        <v>49.126583096309346</v>
      </c>
      <c r="E786">
        <v>160.81702749021622</v>
      </c>
      <c r="F786">
        <v>231</v>
      </c>
    </row>
    <row r="787" spans="1:6" x14ac:dyDescent="0.3">
      <c r="A787">
        <v>786</v>
      </c>
      <c r="B787">
        <v>40.244317417656433</v>
      </c>
      <c r="C787">
        <v>39.870567288145132</v>
      </c>
      <c r="D787">
        <v>49.561769448558614</v>
      </c>
      <c r="E787">
        <v>160.13526048895244</v>
      </c>
      <c r="F787">
        <v>231</v>
      </c>
    </row>
    <row r="788" spans="1:6" x14ac:dyDescent="0.3">
      <c r="A788">
        <v>787</v>
      </c>
      <c r="B788">
        <v>39.893184716347747</v>
      </c>
      <c r="C788">
        <v>39.699903866507924</v>
      </c>
      <c r="D788">
        <v>48.511027821146911</v>
      </c>
      <c r="E788">
        <v>161.73201604986025</v>
      </c>
      <c r="F788">
        <v>246</v>
      </c>
    </row>
    <row r="789" spans="1:6" x14ac:dyDescent="0.3">
      <c r="A789">
        <v>788</v>
      </c>
      <c r="B789">
        <v>41.697612821994589</v>
      </c>
      <c r="C789">
        <v>41.237617561841823</v>
      </c>
      <c r="D789">
        <v>50.271702817873063</v>
      </c>
      <c r="E789">
        <v>159.15539026119686</v>
      </c>
      <c r="F789">
        <v>244</v>
      </c>
    </row>
    <row r="790" spans="1:6" x14ac:dyDescent="0.3">
      <c r="A790">
        <v>789</v>
      </c>
      <c r="B790">
        <v>40.144286760145654</v>
      </c>
      <c r="C790">
        <v>36.281153149278992</v>
      </c>
      <c r="D790">
        <v>45.871544079363431</v>
      </c>
      <c r="E790">
        <v>156.61754684017379</v>
      </c>
      <c r="F790">
        <v>221</v>
      </c>
    </row>
    <row r="791" spans="1:6" x14ac:dyDescent="0.3">
      <c r="A791">
        <v>790</v>
      </c>
      <c r="B791">
        <v>40.679616380451108</v>
      </c>
      <c r="C791">
        <v>38.373648226296972</v>
      </c>
      <c r="D791">
        <v>48.246213543898655</v>
      </c>
      <c r="E791">
        <v>157.55916478669658</v>
      </c>
      <c r="F791">
        <v>232</v>
      </c>
    </row>
    <row r="792" spans="1:6" x14ac:dyDescent="0.3">
      <c r="A792">
        <v>791</v>
      </c>
      <c r="B792">
        <v>38.729014022998328</v>
      </c>
      <c r="C792">
        <v>36.15703845072094</v>
      </c>
      <c r="D792">
        <v>47.278547122859912</v>
      </c>
      <c r="E792">
        <v>156.70495047755125</v>
      </c>
      <c r="F792">
        <v>231</v>
      </c>
    </row>
    <row r="793" spans="1:6" x14ac:dyDescent="0.3">
      <c r="A793">
        <v>792</v>
      </c>
      <c r="B793">
        <v>37.570123164859424</v>
      </c>
      <c r="C793">
        <v>35.438772167846224</v>
      </c>
      <c r="D793">
        <v>47.321457572009827</v>
      </c>
      <c r="E793">
        <v>155.24973527400078</v>
      </c>
      <c r="F793">
        <v>238</v>
      </c>
    </row>
    <row r="794" spans="1:6" x14ac:dyDescent="0.3">
      <c r="A794">
        <v>793</v>
      </c>
      <c r="B794">
        <v>36.405606245317855</v>
      </c>
      <c r="C794">
        <v>34.854708476185543</v>
      </c>
      <c r="D794">
        <v>46.726990204552926</v>
      </c>
      <c r="E794">
        <v>154.87602362976591</v>
      </c>
      <c r="F794">
        <v>258</v>
      </c>
    </row>
    <row r="795" spans="1:6" x14ac:dyDescent="0.3">
      <c r="A795">
        <v>794</v>
      </c>
      <c r="B795">
        <v>37.202934227602661</v>
      </c>
      <c r="C795">
        <v>36.543817246925791</v>
      </c>
      <c r="D795">
        <v>47.792710232749606</v>
      </c>
      <c r="E795">
        <v>155.23406256071496</v>
      </c>
      <c r="F795">
        <v>247</v>
      </c>
    </row>
    <row r="796" spans="1:6" x14ac:dyDescent="0.3">
      <c r="A796">
        <v>795</v>
      </c>
      <c r="B796">
        <v>35.184700329040581</v>
      </c>
      <c r="C796">
        <v>35.420580511399947</v>
      </c>
      <c r="D796">
        <v>46.991448147003013</v>
      </c>
      <c r="E796">
        <v>156.58081462121456</v>
      </c>
      <c r="F796">
        <v>225</v>
      </c>
    </row>
    <row r="797" spans="1:6" x14ac:dyDescent="0.3">
      <c r="A797">
        <v>796</v>
      </c>
      <c r="B797">
        <v>35.268865500752547</v>
      </c>
      <c r="C797">
        <v>33.822655892519883</v>
      </c>
      <c r="D797">
        <v>44.955220994185275</v>
      </c>
      <c r="E797">
        <v>154.07989631746906</v>
      </c>
      <c r="F797">
        <v>232</v>
      </c>
    </row>
    <row r="798" spans="1:6" x14ac:dyDescent="0.3">
      <c r="A798">
        <v>797</v>
      </c>
      <c r="B798">
        <v>35.033439379346191</v>
      </c>
      <c r="C798">
        <v>35.393026517836766</v>
      </c>
      <c r="D798">
        <v>47.137610181902332</v>
      </c>
      <c r="E798">
        <v>155.69637332476449</v>
      </c>
      <c r="F798">
        <v>249</v>
      </c>
    </row>
    <row r="799" spans="1:6" x14ac:dyDescent="0.3">
      <c r="A799">
        <v>798</v>
      </c>
      <c r="B799">
        <v>34.458624708974789</v>
      </c>
      <c r="C799">
        <v>35.533983867300755</v>
      </c>
      <c r="D799">
        <v>47.428945013193555</v>
      </c>
      <c r="E799">
        <v>153.71020340003074</v>
      </c>
      <c r="F799">
        <v>247</v>
      </c>
    </row>
    <row r="800" spans="1:6" x14ac:dyDescent="0.3">
      <c r="A800">
        <v>799</v>
      </c>
      <c r="B800">
        <v>34.368970527813318</v>
      </c>
      <c r="C800">
        <v>33.205210806899231</v>
      </c>
      <c r="D800">
        <v>45.20962961372345</v>
      </c>
      <c r="E800">
        <v>156.41394645564861</v>
      </c>
      <c r="F800">
        <v>223</v>
      </c>
    </row>
    <row r="801" spans="1:6" x14ac:dyDescent="0.3">
      <c r="A801">
        <v>800</v>
      </c>
      <c r="B801">
        <v>34.666418489769242</v>
      </c>
      <c r="C801">
        <v>34.700474765978072</v>
      </c>
      <c r="D801">
        <v>46.588968824465198</v>
      </c>
      <c r="E801">
        <v>155.16779117552571</v>
      </c>
      <c r="F801">
        <v>242</v>
      </c>
    </row>
    <row r="802" spans="1:6" x14ac:dyDescent="0.3">
      <c r="A802">
        <v>801</v>
      </c>
      <c r="B802">
        <v>35.322256628694916</v>
      </c>
      <c r="C802">
        <v>34.613403560318027</v>
      </c>
      <c r="D802">
        <v>47.503082274932289</v>
      </c>
      <c r="E802">
        <v>158.35769151649959</v>
      </c>
      <c r="F802">
        <v>210</v>
      </c>
    </row>
    <row r="803" spans="1:6" x14ac:dyDescent="0.3">
      <c r="A803">
        <v>802</v>
      </c>
      <c r="B803">
        <v>35.089527006303811</v>
      </c>
      <c r="C803">
        <v>33.798869855651134</v>
      </c>
      <c r="D803">
        <v>45.706901269762461</v>
      </c>
      <c r="E803">
        <v>155.44709847897661</v>
      </c>
      <c r="F803">
        <v>241</v>
      </c>
    </row>
    <row r="804" spans="1:6" x14ac:dyDescent="0.3">
      <c r="A804">
        <v>803</v>
      </c>
      <c r="B804">
        <v>34.526629117045964</v>
      </c>
      <c r="C804">
        <v>34.433468502390667</v>
      </c>
      <c r="D804">
        <v>45.067684548708044</v>
      </c>
      <c r="E804">
        <v>157.12107493297339</v>
      </c>
      <c r="F804">
        <v>231</v>
      </c>
    </row>
    <row r="805" spans="1:6" x14ac:dyDescent="0.3">
      <c r="A805">
        <v>804</v>
      </c>
      <c r="B805">
        <v>34.65827609925185</v>
      </c>
      <c r="C805">
        <v>32.715464913592037</v>
      </c>
      <c r="D805">
        <v>45.855121044532723</v>
      </c>
      <c r="E805">
        <v>157.29855893419833</v>
      </c>
      <c r="F805">
        <v>224</v>
      </c>
    </row>
    <row r="806" spans="1:6" x14ac:dyDescent="0.3">
      <c r="A806">
        <v>805</v>
      </c>
      <c r="B806">
        <v>33.517921405635008</v>
      </c>
      <c r="C806">
        <v>33.550075370431841</v>
      </c>
      <c r="D806">
        <v>46.420020979179739</v>
      </c>
      <c r="E806">
        <v>156.70495122000003</v>
      </c>
      <c r="F806">
        <v>238</v>
      </c>
    </row>
    <row r="807" spans="1:6" x14ac:dyDescent="0.3">
      <c r="A807">
        <v>806</v>
      </c>
      <c r="B807">
        <v>33.445622354724627</v>
      </c>
      <c r="C807">
        <v>33.994891363701683</v>
      </c>
      <c r="D807">
        <v>47.225411786240997</v>
      </c>
      <c r="E807">
        <v>157.68414775919811</v>
      </c>
      <c r="F807">
        <v>243</v>
      </c>
    </row>
    <row r="808" spans="1:6" x14ac:dyDescent="0.3">
      <c r="A808">
        <v>807</v>
      </c>
      <c r="B808">
        <v>33.811713062359232</v>
      </c>
      <c r="C808">
        <v>33.388519150304511</v>
      </c>
      <c r="D808">
        <v>46.134556853923044</v>
      </c>
      <c r="E808">
        <v>156.73663406178008</v>
      </c>
      <c r="F808">
        <v>229</v>
      </c>
    </row>
    <row r="809" spans="1:6" x14ac:dyDescent="0.3">
      <c r="A809">
        <v>808</v>
      </c>
      <c r="B809">
        <v>33.512870861615895</v>
      </c>
      <c r="C809">
        <v>33.678521999280612</v>
      </c>
      <c r="D809">
        <v>47.585978673454349</v>
      </c>
      <c r="E809">
        <v>158.26003971705239</v>
      </c>
      <c r="F809">
        <v>222</v>
      </c>
    </row>
    <row r="810" spans="1:6" x14ac:dyDescent="0.3">
      <c r="A810">
        <v>809</v>
      </c>
      <c r="B810">
        <v>33.596696587324935</v>
      </c>
      <c r="C810">
        <v>32.953182384877977</v>
      </c>
      <c r="D810">
        <v>46.860908760852709</v>
      </c>
      <c r="E810">
        <v>156.2982797348098</v>
      </c>
      <c r="F810">
        <v>209</v>
      </c>
    </row>
    <row r="811" spans="1:6" x14ac:dyDescent="0.3">
      <c r="A811">
        <v>810</v>
      </c>
      <c r="B811">
        <v>33.488243590416268</v>
      </c>
      <c r="C811">
        <v>34.099116712819807</v>
      </c>
      <c r="D811">
        <v>44.985608428833288</v>
      </c>
      <c r="E811">
        <v>157.92874680250114</v>
      </c>
      <c r="F811">
        <v>233</v>
      </c>
    </row>
    <row r="812" spans="1:6" x14ac:dyDescent="0.3">
      <c r="A812">
        <v>811</v>
      </c>
      <c r="B812">
        <v>34.368585386714777</v>
      </c>
      <c r="C812">
        <v>33.780865042407328</v>
      </c>
      <c r="D812">
        <v>47.980188752241204</v>
      </c>
      <c r="E812">
        <v>159.70004771132488</v>
      </c>
      <c r="F812">
        <v>230</v>
      </c>
    </row>
    <row r="813" spans="1:6" x14ac:dyDescent="0.3">
      <c r="A813">
        <v>812</v>
      </c>
      <c r="B813">
        <v>33.337060703653371</v>
      </c>
      <c r="C813">
        <v>33.7495804145045</v>
      </c>
      <c r="D813">
        <v>47.599521651988169</v>
      </c>
      <c r="E813">
        <v>160.0946624705675</v>
      </c>
      <c r="F813">
        <v>220</v>
      </c>
    </row>
    <row r="814" spans="1:6" x14ac:dyDescent="0.3">
      <c r="A814">
        <v>813</v>
      </c>
      <c r="B814">
        <v>33.564955642790906</v>
      </c>
      <c r="C814">
        <v>32.865402098688214</v>
      </c>
      <c r="D814">
        <v>45.112132755165433</v>
      </c>
      <c r="E814">
        <v>157.72071703643752</v>
      </c>
      <c r="F814">
        <v>222</v>
      </c>
    </row>
    <row r="815" spans="1:6" x14ac:dyDescent="0.3">
      <c r="A815">
        <v>814</v>
      </c>
      <c r="B815">
        <v>34.249048528691453</v>
      </c>
      <c r="C815">
        <v>33.703940099555588</v>
      </c>
      <c r="D815">
        <v>46.195264810934134</v>
      </c>
      <c r="E815">
        <v>158.59351923320793</v>
      </c>
      <c r="F815">
        <v>227</v>
      </c>
    </row>
    <row r="816" spans="1:6" x14ac:dyDescent="0.3">
      <c r="A816">
        <v>815</v>
      </c>
      <c r="B816">
        <v>33.645928724926954</v>
      </c>
      <c r="C816">
        <v>35.183514903748218</v>
      </c>
      <c r="D816">
        <v>47.838048059326866</v>
      </c>
      <c r="E816">
        <v>158.63876097263619</v>
      </c>
      <c r="F816">
        <v>242</v>
      </c>
    </row>
    <row r="817" spans="1:6" x14ac:dyDescent="0.3">
      <c r="A817">
        <v>816</v>
      </c>
      <c r="B817">
        <v>33.316510371812335</v>
      </c>
      <c r="C817">
        <v>33.547482854956279</v>
      </c>
      <c r="D817">
        <v>45.993462381945719</v>
      </c>
      <c r="E817">
        <v>161.82538228540588</v>
      </c>
      <c r="F817">
        <v>226</v>
      </c>
    </row>
    <row r="818" spans="1:6" x14ac:dyDescent="0.3">
      <c r="A818">
        <v>817</v>
      </c>
      <c r="B818">
        <v>33.38345409886211</v>
      </c>
      <c r="C818">
        <v>33.36013612743497</v>
      </c>
      <c r="D818">
        <v>47.496755516706934</v>
      </c>
      <c r="E818">
        <v>158.37790599792373</v>
      </c>
      <c r="F818">
        <v>231</v>
      </c>
    </row>
    <row r="819" spans="1:6" x14ac:dyDescent="0.3">
      <c r="A819">
        <v>818</v>
      </c>
      <c r="B819">
        <v>33.928207386026031</v>
      </c>
      <c r="C819">
        <v>34.87331239219413</v>
      </c>
      <c r="D819">
        <v>47.357300729103514</v>
      </c>
      <c r="E819">
        <v>161.50239976259095</v>
      </c>
      <c r="F819">
        <v>218</v>
      </c>
    </row>
    <row r="820" spans="1:6" x14ac:dyDescent="0.3">
      <c r="A820">
        <v>819</v>
      </c>
      <c r="B820">
        <v>33.81618774999999</v>
      </c>
      <c r="C820">
        <v>34.702202664084467</v>
      </c>
      <c r="D820">
        <v>47.195401198315757</v>
      </c>
      <c r="E820">
        <v>159.65483258429282</v>
      </c>
      <c r="F820">
        <v>218</v>
      </c>
    </row>
    <row r="821" spans="1:6" x14ac:dyDescent="0.3">
      <c r="A821">
        <v>820</v>
      </c>
      <c r="B821">
        <v>34.091413874538539</v>
      </c>
      <c r="C821">
        <v>35.158881338403155</v>
      </c>
      <c r="D821">
        <v>47.492635311457221</v>
      </c>
      <c r="E821">
        <v>158.36018921785117</v>
      </c>
      <c r="F821">
        <v>234</v>
      </c>
    </row>
    <row r="822" spans="1:6" x14ac:dyDescent="0.3">
      <c r="A822">
        <v>821</v>
      </c>
      <c r="B822">
        <v>34.386695199899279</v>
      </c>
      <c r="C822">
        <v>35.129238974963762</v>
      </c>
      <c r="D822">
        <v>48.454625736022457</v>
      </c>
      <c r="E822">
        <v>158.54915112049582</v>
      </c>
      <c r="F822">
        <v>216</v>
      </c>
    </row>
    <row r="823" spans="1:6" x14ac:dyDescent="0.3">
      <c r="A823">
        <v>822</v>
      </c>
      <c r="B823">
        <v>33.712247539387519</v>
      </c>
      <c r="C823">
        <v>32.892269390349576</v>
      </c>
      <c r="D823">
        <v>45.730526249863274</v>
      </c>
      <c r="E823">
        <v>158.74841408300449</v>
      </c>
      <c r="F823">
        <v>226</v>
      </c>
    </row>
    <row r="824" spans="1:6" x14ac:dyDescent="0.3">
      <c r="A824">
        <v>823</v>
      </c>
      <c r="B824">
        <v>34.039728535031301</v>
      </c>
      <c r="C824">
        <v>34.260353757615867</v>
      </c>
      <c r="D824">
        <v>48.430069558755477</v>
      </c>
      <c r="E824">
        <v>157.46897665684304</v>
      </c>
      <c r="F824">
        <v>231</v>
      </c>
    </row>
    <row r="825" spans="1:6" x14ac:dyDescent="0.3">
      <c r="A825">
        <v>824</v>
      </c>
      <c r="B825">
        <v>34.217552639194274</v>
      </c>
      <c r="C825">
        <v>34.239109124140313</v>
      </c>
      <c r="D825">
        <v>47.599357240371567</v>
      </c>
      <c r="E825">
        <v>158.86438873027635</v>
      </c>
      <c r="F825">
        <v>236</v>
      </c>
    </row>
    <row r="826" spans="1:6" x14ac:dyDescent="0.3">
      <c r="A826">
        <v>825</v>
      </c>
      <c r="B826">
        <v>34.064299836287979</v>
      </c>
      <c r="C826">
        <v>33.022341472565522</v>
      </c>
      <c r="D826">
        <v>45.619184738058287</v>
      </c>
      <c r="E826">
        <v>158.90994587902327</v>
      </c>
      <c r="F826">
        <v>227</v>
      </c>
    </row>
    <row r="827" spans="1:6" x14ac:dyDescent="0.3">
      <c r="A827">
        <v>826</v>
      </c>
      <c r="B827">
        <v>34.239211317882969</v>
      </c>
      <c r="C827">
        <v>35.363162484301363</v>
      </c>
      <c r="D827">
        <v>49.506826192365274</v>
      </c>
      <c r="E827">
        <v>159.18568574016936</v>
      </c>
      <c r="F827">
        <v>232</v>
      </c>
    </row>
    <row r="828" spans="1:6" x14ac:dyDescent="0.3">
      <c r="A828">
        <v>827</v>
      </c>
      <c r="B828">
        <v>33.665696299434387</v>
      </c>
      <c r="C828">
        <v>35.067018336032731</v>
      </c>
      <c r="D828">
        <v>48.09050418313354</v>
      </c>
      <c r="E828">
        <v>158.29924368850266</v>
      </c>
      <c r="F828">
        <v>218</v>
      </c>
    </row>
    <row r="829" spans="1:6" x14ac:dyDescent="0.3">
      <c r="A829">
        <v>828</v>
      </c>
      <c r="B829">
        <v>33.964401159468558</v>
      </c>
      <c r="C829">
        <v>34.307282773728772</v>
      </c>
      <c r="D829">
        <v>48.076973047084323</v>
      </c>
      <c r="E829">
        <v>159.66238881127859</v>
      </c>
      <c r="F829">
        <v>225</v>
      </c>
    </row>
    <row r="830" spans="1:6" x14ac:dyDescent="0.3">
      <c r="A830">
        <v>829</v>
      </c>
      <c r="B830">
        <v>34.717755857666099</v>
      </c>
      <c r="C830">
        <v>35.939930759916962</v>
      </c>
      <c r="D830">
        <v>50.268952539714988</v>
      </c>
      <c r="E830">
        <v>159.0597594269245</v>
      </c>
      <c r="F830">
        <v>222</v>
      </c>
    </row>
    <row r="831" spans="1:6" x14ac:dyDescent="0.3">
      <c r="A831">
        <v>830</v>
      </c>
      <c r="B831">
        <v>34.407881279725174</v>
      </c>
      <c r="C831">
        <v>33.578755924258111</v>
      </c>
      <c r="D831">
        <v>47.961643530060549</v>
      </c>
      <c r="E831">
        <v>158.20986917344354</v>
      </c>
      <c r="F831">
        <v>205</v>
      </c>
    </row>
    <row r="832" spans="1:6" x14ac:dyDescent="0.3">
      <c r="A832">
        <v>831</v>
      </c>
      <c r="B832">
        <v>35.410137793651842</v>
      </c>
      <c r="C832">
        <v>35.796932996297045</v>
      </c>
      <c r="D832">
        <v>48.869828075141072</v>
      </c>
      <c r="E832">
        <v>158.65796589701498</v>
      </c>
      <c r="F832">
        <v>237</v>
      </c>
    </row>
    <row r="833" spans="1:6" x14ac:dyDescent="0.3">
      <c r="A833">
        <v>832</v>
      </c>
      <c r="B833">
        <v>35.000231803858938</v>
      </c>
      <c r="C833">
        <v>36.260312498062547</v>
      </c>
      <c r="D833">
        <v>48.816045974004112</v>
      </c>
      <c r="E833">
        <v>159.24445259995707</v>
      </c>
      <c r="F833">
        <v>220</v>
      </c>
    </row>
    <row r="834" spans="1:6" x14ac:dyDescent="0.3">
      <c r="A834">
        <v>833</v>
      </c>
      <c r="B834">
        <v>35.432599450988256</v>
      </c>
      <c r="C834">
        <v>36.981688771854429</v>
      </c>
      <c r="D834">
        <v>47.401596370945235</v>
      </c>
      <c r="E834">
        <v>160.0585564117045</v>
      </c>
      <c r="F834">
        <v>226</v>
      </c>
    </row>
    <row r="835" spans="1:6" x14ac:dyDescent="0.3">
      <c r="A835">
        <v>834</v>
      </c>
      <c r="B835">
        <v>34.598561346365869</v>
      </c>
      <c r="C835">
        <v>34.574221656858619</v>
      </c>
      <c r="D835">
        <v>45.940807822941103</v>
      </c>
      <c r="E835">
        <v>158.63287475964881</v>
      </c>
      <c r="F835">
        <v>232</v>
      </c>
    </row>
    <row r="836" spans="1:6" x14ac:dyDescent="0.3">
      <c r="A836">
        <v>835</v>
      </c>
      <c r="B836">
        <v>34.180992236221343</v>
      </c>
      <c r="C836">
        <v>35.184387514076477</v>
      </c>
      <c r="D836">
        <v>46.740076887118676</v>
      </c>
      <c r="E836">
        <v>159.30018638618418</v>
      </c>
      <c r="F836">
        <v>219</v>
      </c>
    </row>
    <row r="837" spans="1:6" x14ac:dyDescent="0.3">
      <c r="A837">
        <v>836</v>
      </c>
      <c r="B837">
        <v>34.004442353330333</v>
      </c>
      <c r="C837">
        <v>34.178618341143533</v>
      </c>
      <c r="D837">
        <v>46.435674592354665</v>
      </c>
      <c r="E837">
        <v>158.90857314968454</v>
      </c>
      <c r="F837">
        <v>232</v>
      </c>
    </row>
    <row r="838" spans="1:6" x14ac:dyDescent="0.3">
      <c r="A838">
        <v>837</v>
      </c>
      <c r="B838">
        <v>34.403116544774043</v>
      </c>
      <c r="C838">
        <v>32.752125140416332</v>
      </c>
      <c r="D838">
        <v>44.613738136565317</v>
      </c>
      <c r="E838">
        <v>158.8543043196301</v>
      </c>
      <c r="F838">
        <v>210</v>
      </c>
    </row>
    <row r="839" spans="1:6" x14ac:dyDescent="0.3">
      <c r="A839">
        <v>838</v>
      </c>
      <c r="B839">
        <v>34.729228893464622</v>
      </c>
      <c r="C839">
        <v>35.248519736430481</v>
      </c>
      <c r="D839">
        <v>45.850599799534557</v>
      </c>
      <c r="E839">
        <v>155.25343112408555</v>
      </c>
      <c r="F839">
        <v>234</v>
      </c>
    </row>
    <row r="840" spans="1:6" x14ac:dyDescent="0.3">
      <c r="A840">
        <v>839</v>
      </c>
      <c r="B840">
        <v>35.650901970108343</v>
      </c>
      <c r="C840">
        <v>34.824610536419065</v>
      </c>
      <c r="D840">
        <v>45.695338040492345</v>
      </c>
      <c r="E840">
        <v>156.22417547430072</v>
      </c>
      <c r="F840">
        <v>228</v>
      </c>
    </row>
    <row r="841" spans="1:6" x14ac:dyDescent="0.3">
      <c r="A841">
        <v>840</v>
      </c>
      <c r="B841">
        <v>34.665066998139224</v>
      </c>
      <c r="C841">
        <v>34.561022009940707</v>
      </c>
      <c r="D841">
        <v>44.641493345050748</v>
      </c>
      <c r="E841">
        <v>157.70986091044259</v>
      </c>
      <c r="F841">
        <v>220</v>
      </c>
    </row>
    <row r="842" spans="1:6" x14ac:dyDescent="0.3">
      <c r="A842">
        <v>841</v>
      </c>
      <c r="B842">
        <v>34.466715468590309</v>
      </c>
      <c r="C842">
        <v>34.851158418331906</v>
      </c>
      <c r="D842">
        <v>43.837044544598371</v>
      </c>
      <c r="E842">
        <v>156.38871054719417</v>
      </c>
      <c r="F842">
        <v>239</v>
      </c>
    </row>
    <row r="843" spans="1:6" x14ac:dyDescent="0.3">
      <c r="A843">
        <v>842</v>
      </c>
      <c r="B843">
        <v>34.247849897171584</v>
      </c>
      <c r="C843">
        <v>35.601331631911748</v>
      </c>
      <c r="D843">
        <v>45.143955538912707</v>
      </c>
      <c r="E843">
        <v>158.45070460616324</v>
      </c>
      <c r="F843">
        <v>238</v>
      </c>
    </row>
    <row r="844" spans="1:6" x14ac:dyDescent="0.3">
      <c r="A844">
        <v>843</v>
      </c>
      <c r="B844">
        <v>34.316185351547404</v>
      </c>
      <c r="C844">
        <v>33.48054609530729</v>
      </c>
      <c r="D844">
        <v>44.625165027142607</v>
      </c>
      <c r="E844">
        <v>155.74881606199932</v>
      </c>
      <c r="F844">
        <v>245</v>
      </c>
    </row>
    <row r="845" spans="1:6" x14ac:dyDescent="0.3">
      <c r="A845">
        <v>844</v>
      </c>
      <c r="B845">
        <v>34.046979778798971</v>
      </c>
      <c r="C845">
        <v>33.310154682708941</v>
      </c>
      <c r="D845">
        <v>45.590555130799054</v>
      </c>
      <c r="E845">
        <v>157.51632608506321</v>
      </c>
      <c r="F845">
        <v>246</v>
      </c>
    </row>
    <row r="846" spans="1:6" x14ac:dyDescent="0.3">
      <c r="A846">
        <v>845</v>
      </c>
      <c r="B846">
        <v>34.233540911649598</v>
      </c>
      <c r="C846">
        <v>33.704273102796861</v>
      </c>
      <c r="D846">
        <v>45.008056416024679</v>
      </c>
      <c r="E846">
        <v>159.02439567615693</v>
      </c>
      <c r="F846">
        <v>239</v>
      </c>
    </row>
    <row r="847" spans="1:6" x14ac:dyDescent="0.3">
      <c r="A847">
        <v>846</v>
      </c>
      <c r="B847">
        <v>35.336814616836918</v>
      </c>
      <c r="C847">
        <v>36.040239503659393</v>
      </c>
      <c r="D847">
        <v>44.930178483844784</v>
      </c>
      <c r="E847">
        <v>157.31898233167789</v>
      </c>
      <c r="F847">
        <v>240</v>
      </c>
    </row>
    <row r="848" spans="1:6" x14ac:dyDescent="0.3">
      <c r="A848">
        <v>847</v>
      </c>
      <c r="B848">
        <v>34.272720014169479</v>
      </c>
      <c r="C848">
        <v>34.092822142677484</v>
      </c>
      <c r="D848">
        <v>44.488119539991381</v>
      </c>
      <c r="E848">
        <v>158.55426869671567</v>
      </c>
      <c r="F848">
        <v>248</v>
      </c>
    </row>
    <row r="849" spans="1:6" x14ac:dyDescent="0.3">
      <c r="A849">
        <v>848</v>
      </c>
      <c r="B849">
        <v>34.842960744902598</v>
      </c>
      <c r="C849">
        <v>35.464879774050964</v>
      </c>
      <c r="D849">
        <v>44.969191416371565</v>
      </c>
      <c r="E849">
        <v>160.0139110323629</v>
      </c>
      <c r="F849">
        <v>228</v>
      </c>
    </row>
    <row r="850" spans="1:6" x14ac:dyDescent="0.3">
      <c r="A850">
        <v>849</v>
      </c>
      <c r="B850">
        <v>34.01943383434196</v>
      </c>
      <c r="C850">
        <v>32.642792177785608</v>
      </c>
      <c r="D850">
        <v>43.721747734804893</v>
      </c>
      <c r="E850">
        <v>162.00423455405274</v>
      </c>
      <c r="F850">
        <v>232</v>
      </c>
    </row>
    <row r="851" spans="1:6" x14ac:dyDescent="0.3">
      <c r="A851">
        <v>850</v>
      </c>
      <c r="B851">
        <v>34.522720966227197</v>
      </c>
      <c r="C851">
        <v>35.065061105909663</v>
      </c>
      <c r="D851">
        <v>45.748708772548156</v>
      </c>
      <c r="E851">
        <v>158.78586305815108</v>
      </c>
      <c r="F851">
        <v>237</v>
      </c>
    </row>
    <row r="852" spans="1:6" x14ac:dyDescent="0.3">
      <c r="A852">
        <v>851</v>
      </c>
      <c r="B852">
        <v>34.534249863009826</v>
      </c>
      <c r="C852">
        <v>34.631019078915834</v>
      </c>
      <c r="D852">
        <v>45.142376082862043</v>
      </c>
      <c r="E852">
        <v>160.52594326619413</v>
      </c>
      <c r="F852">
        <v>220</v>
      </c>
    </row>
    <row r="853" spans="1:6" x14ac:dyDescent="0.3">
      <c r="A853">
        <v>852</v>
      </c>
      <c r="B853">
        <v>34.051095717598557</v>
      </c>
      <c r="C853">
        <v>34.433281724248403</v>
      </c>
      <c r="D853">
        <v>44.545413074012686</v>
      </c>
      <c r="E853">
        <v>158.08826645146527</v>
      </c>
      <c r="F853">
        <v>229</v>
      </c>
    </row>
    <row r="854" spans="1:6" x14ac:dyDescent="0.3">
      <c r="A854">
        <v>853</v>
      </c>
      <c r="B854">
        <v>34.660157951057236</v>
      </c>
      <c r="C854">
        <v>33.785329596487095</v>
      </c>
      <c r="D854">
        <v>43.465751963247946</v>
      </c>
      <c r="E854">
        <v>158.83432542961825</v>
      </c>
      <c r="F854">
        <v>235</v>
      </c>
    </row>
    <row r="855" spans="1:6" x14ac:dyDescent="0.3">
      <c r="A855">
        <v>854</v>
      </c>
      <c r="B855">
        <v>34.298694930887009</v>
      </c>
      <c r="C855">
        <v>33.838066991458277</v>
      </c>
      <c r="D855">
        <v>44.337332976404923</v>
      </c>
      <c r="E855">
        <v>158.79816763352551</v>
      </c>
      <c r="F855">
        <v>213</v>
      </c>
    </row>
    <row r="856" spans="1:6" x14ac:dyDescent="0.3">
      <c r="A856">
        <v>855</v>
      </c>
      <c r="B856">
        <v>39.408681695467408</v>
      </c>
      <c r="C856">
        <v>37.927435765815758</v>
      </c>
      <c r="D856">
        <v>50.54256926107972</v>
      </c>
      <c r="E856">
        <v>152.8838593866941</v>
      </c>
      <c r="F856">
        <v>265</v>
      </c>
    </row>
    <row r="857" spans="1:6" x14ac:dyDescent="0.3">
      <c r="A857">
        <v>856</v>
      </c>
      <c r="B857">
        <v>41.016774893090044</v>
      </c>
      <c r="C857">
        <v>38.714339557639505</v>
      </c>
      <c r="D857">
        <v>50.89759126249691</v>
      </c>
      <c r="E857">
        <v>154.85448069692995</v>
      </c>
      <c r="F857">
        <v>271</v>
      </c>
    </row>
    <row r="858" spans="1:6" x14ac:dyDescent="0.3">
      <c r="A858">
        <v>857</v>
      </c>
      <c r="B858">
        <v>41.386206884833342</v>
      </c>
      <c r="C858">
        <v>38.465479588077471</v>
      </c>
      <c r="D858">
        <v>50.858787378800073</v>
      </c>
      <c r="E858">
        <v>154.52462994715131</v>
      </c>
      <c r="F858">
        <v>279</v>
      </c>
    </row>
    <row r="859" spans="1:6" x14ac:dyDescent="0.3">
      <c r="A859">
        <v>858</v>
      </c>
      <c r="B859">
        <v>44.925660399545698</v>
      </c>
      <c r="C859">
        <v>41.019343971509315</v>
      </c>
      <c r="D859">
        <v>53.091670458825277</v>
      </c>
      <c r="E859">
        <v>152.17187497450738</v>
      </c>
      <c r="F859">
        <v>263</v>
      </c>
    </row>
    <row r="860" spans="1:6" x14ac:dyDescent="0.3">
      <c r="A860">
        <v>859</v>
      </c>
      <c r="B860">
        <v>45.797364829467327</v>
      </c>
      <c r="C860">
        <v>41.978616550477042</v>
      </c>
      <c r="D860">
        <v>53.870469480848506</v>
      </c>
      <c r="E860">
        <v>156.27196267921585</v>
      </c>
      <c r="F860">
        <v>288</v>
      </c>
    </row>
    <row r="861" spans="1:6" x14ac:dyDescent="0.3">
      <c r="A861">
        <v>860</v>
      </c>
      <c r="B861">
        <v>45.401189733869316</v>
      </c>
      <c r="C861">
        <v>41.410839129034962</v>
      </c>
      <c r="D861">
        <v>53.251975763406591</v>
      </c>
      <c r="E861">
        <v>154.49903487640273</v>
      </c>
      <c r="F861">
        <v>270</v>
      </c>
    </row>
    <row r="862" spans="1:6" x14ac:dyDescent="0.3">
      <c r="A862">
        <v>861</v>
      </c>
      <c r="B862">
        <v>45.27599715575294</v>
      </c>
      <c r="C862">
        <v>40.758907795923065</v>
      </c>
      <c r="D862">
        <v>54.092825263835216</v>
      </c>
      <c r="E862">
        <v>154.12995781298048</v>
      </c>
      <c r="F862">
        <v>269</v>
      </c>
    </row>
    <row r="863" spans="1:6" x14ac:dyDescent="0.3">
      <c r="A863">
        <v>862</v>
      </c>
      <c r="B863">
        <v>47.98124914655029</v>
      </c>
      <c r="C863">
        <v>44.057225206432499</v>
      </c>
      <c r="D863">
        <v>55.007626513613609</v>
      </c>
      <c r="E863">
        <v>154.78270067139707</v>
      </c>
      <c r="F863">
        <v>275</v>
      </c>
    </row>
    <row r="864" spans="1:6" x14ac:dyDescent="0.3">
      <c r="A864">
        <v>863</v>
      </c>
      <c r="B864">
        <v>46.679023729373895</v>
      </c>
      <c r="C864">
        <v>43.041631389575841</v>
      </c>
      <c r="D864">
        <v>55.647807841127673</v>
      </c>
      <c r="E864">
        <v>155.56932716956283</v>
      </c>
      <c r="F864">
        <v>285</v>
      </c>
    </row>
    <row r="865" spans="1:6" x14ac:dyDescent="0.3">
      <c r="A865">
        <v>864</v>
      </c>
      <c r="B865">
        <v>45.782160658188261</v>
      </c>
      <c r="C865">
        <v>39.656837422823706</v>
      </c>
      <c r="D865">
        <v>52.784801231591729</v>
      </c>
      <c r="E865">
        <v>157.28494519592226</v>
      </c>
      <c r="F865">
        <v>270</v>
      </c>
    </row>
    <row r="866" spans="1:6" x14ac:dyDescent="0.3">
      <c r="A866">
        <v>865</v>
      </c>
      <c r="B866">
        <v>45.741850677269007</v>
      </c>
      <c r="C866">
        <v>40.611757748506356</v>
      </c>
      <c r="D866">
        <v>53.394301570308471</v>
      </c>
      <c r="E866">
        <v>153.73210216900551</v>
      </c>
      <c r="F866">
        <v>285</v>
      </c>
    </row>
    <row r="867" spans="1:6" x14ac:dyDescent="0.3">
      <c r="A867">
        <v>866</v>
      </c>
      <c r="B867">
        <v>48.33771557667194</v>
      </c>
      <c r="C867">
        <v>41.930574236749941</v>
      </c>
      <c r="D867">
        <v>54.451519876637683</v>
      </c>
      <c r="E867">
        <v>155.08705121164314</v>
      </c>
      <c r="F867">
        <v>264</v>
      </c>
    </row>
    <row r="868" spans="1:6" x14ac:dyDescent="0.3">
      <c r="A868">
        <v>867</v>
      </c>
      <c r="B868">
        <v>44.610759758779878</v>
      </c>
      <c r="C868">
        <v>41.478265961390171</v>
      </c>
      <c r="D868">
        <v>54.629246364274415</v>
      </c>
      <c r="E868">
        <v>154.81754910388918</v>
      </c>
      <c r="F868">
        <v>264</v>
      </c>
    </row>
    <row r="869" spans="1:6" x14ac:dyDescent="0.3">
      <c r="A869">
        <v>868</v>
      </c>
      <c r="B869">
        <v>45.445793243221047</v>
      </c>
      <c r="C869">
        <v>40.447745832784754</v>
      </c>
      <c r="D869">
        <v>53.762720281183583</v>
      </c>
      <c r="E869">
        <v>154.75457935779787</v>
      </c>
      <c r="F869">
        <v>267</v>
      </c>
    </row>
    <row r="870" spans="1:6" x14ac:dyDescent="0.3">
      <c r="A870">
        <v>869</v>
      </c>
      <c r="B870">
        <v>46.231522858558819</v>
      </c>
      <c r="C870">
        <v>41.382515034520544</v>
      </c>
      <c r="D870">
        <v>54.749170816169702</v>
      </c>
      <c r="E870">
        <v>155.59740717950163</v>
      </c>
      <c r="F870">
        <v>278</v>
      </c>
    </row>
    <row r="871" spans="1:6" x14ac:dyDescent="0.3">
      <c r="A871">
        <v>870</v>
      </c>
      <c r="B871">
        <v>42.612253009226627</v>
      </c>
      <c r="C871">
        <v>40.373013373394897</v>
      </c>
      <c r="D871">
        <v>52.822311892185724</v>
      </c>
      <c r="E871">
        <v>153.91132090443477</v>
      </c>
      <c r="F871">
        <v>253</v>
      </c>
    </row>
    <row r="872" spans="1:6" x14ac:dyDescent="0.3">
      <c r="A872">
        <v>871</v>
      </c>
      <c r="B872">
        <v>43.771480926786097</v>
      </c>
      <c r="C872">
        <v>40.190898435821488</v>
      </c>
      <c r="D872">
        <v>54.09786266567334</v>
      </c>
      <c r="E872">
        <v>153.62544047429094</v>
      </c>
      <c r="F872">
        <v>255</v>
      </c>
    </row>
    <row r="873" spans="1:6" x14ac:dyDescent="0.3">
      <c r="A873">
        <v>872</v>
      </c>
      <c r="B873">
        <v>43.866052082716536</v>
      </c>
      <c r="C873">
        <v>41.657564061665191</v>
      </c>
      <c r="D873">
        <v>54.970861882722211</v>
      </c>
      <c r="E873">
        <v>154.32181102135408</v>
      </c>
      <c r="F873">
        <v>257</v>
      </c>
    </row>
    <row r="874" spans="1:6" x14ac:dyDescent="0.3">
      <c r="A874">
        <v>873</v>
      </c>
      <c r="B874">
        <v>41.170524964313827</v>
      </c>
      <c r="C874">
        <v>41.749235284334709</v>
      </c>
      <c r="D874">
        <v>54.861498158715399</v>
      </c>
      <c r="E874">
        <v>154.99151716768256</v>
      </c>
      <c r="F874">
        <v>261</v>
      </c>
    </row>
    <row r="875" spans="1:6" x14ac:dyDescent="0.3">
      <c r="A875">
        <v>874</v>
      </c>
      <c r="B875">
        <v>40.930383424876688</v>
      </c>
      <c r="C875">
        <v>40.289154841717725</v>
      </c>
      <c r="D875">
        <v>53.485762461585686</v>
      </c>
      <c r="E875">
        <v>155.81190414656427</v>
      </c>
      <c r="F875">
        <v>264</v>
      </c>
    </row>
    <row r="876" spans="1:6" x14ac:dyDescent="0.3">
      <c r="A876">
        <v>875</v>
      </c>
      <c r="B876">
        <v>40.840068093039932</v>
      </c>
      <c r="C876">
        <v>39.103197966060911</v>
      </c>
      <c r="D876">
        <v>51.402541938020342</v>
      </c>
      <c r="E876">
        <v>154.64690129971186</v>
      </c>
      <c r="F876">
        <v>246</v>
      </c>
    </row>
    <row r="877" spans="1:6" x14ac:dyDescent="0.3">
      <c r="A877">
        <v>876</v>
      </c>
      <c r="B877">
        <v>44.57707425215505</v>
      </c>
      <c r="C877">
        <v>41.228510966470424</v>
      </c>
      <c r="D877">
        <v>52.956766936427329</v>
      </c>
      <c r="E877">
        <v>152.67507096383727</v>
      </c>
      <c r="F877">
        <v>258</v>
      </c>
    </row>
    <row r="878" spans="1:6" x14ac:dyDescent="0.3">
      <c r="A878">
        <v>877</v>
      </c>
      <c r="B878">
        <v>40.217797333737565</v>
      </c>
      <c r="C878">
        <v>41.018545972746374</v>
      </c>
      <c r="D878">
        <v>52.143535200881701</v>
      </c>
      <c r="E878">
        <v>154.34360751403293</v>
      </c>
      <c r="F878">
        <v>250</v>
      </c>
    </row>
    <row r="879" spans="1:6" x14ac:dyDescent="0.3">
      <c r="A879">
        <v>878</v>
      </c>
      <c r="B879">
        <v>41.199927268313331</v>
      </c>
      <c r="C879">
        <v>40.248634675515902</v>
      </c>
      <c r="D879">
        <v>53.482338501686229</v>
      </c>
      <c r="E879">
        <v>154.91649584285233</v>
      </c>
      <c r="F879">
        <v>269</v>
      </c>
    </row>
    <row r="880" spans="1:6" x14ac:dyDescent="0.3">
      <c r="A880">
        <v>879</v>
      </c>
      <c r="B880">
        <v>42.718721872665725</v>
      </c>
      <c r="C880">
        <v>41.903458655095484</v>
      </c>
      <c r="D880">
        <v>52.444852048792058</v>
      </c>
      <c r="E880">
        <v>152.72994199837538</v>
      </c>
      <c r="F880">
        <v>262</v>
      </c>
    </row>
    <row r="881" spans="1:6" x14ac:dyDescent="0.3">
      <c r="A881">
        <v>880</v>
      </c>
      <c r="B881">
        <v>43.704218822264536</v>
      </c>
      <c r="C881">
        <v>42.058604697568427</v>
      </c>
      <c r="D881">
        <v>53.231010371613948</v>
      </c>
      <c r="E881">
        <v>151.430623805793</v>
      </c>
      <c r="F881">
        <v>257</v>
      </c>
    </row>
    <row r="882" spans="1:6" x14ac:dyDescent="0.3">
      <c r="A882">
        <v>881</v>
      </c>
      <c r="B882">
        <v>40.192917445370128</v>
      </c>
      <c r="C882">
        <v>38.770049687276369</v>
      </c>
      <c r="D882">
        <v>52.142343215934652</v>
      </c>
      <c r="E882">
        <v>156.65940864708395</v>
      </c>
      <c r="F882">
        <v>245</v>
      </c>
    </row>
    <row r="883" spans="1:6" x14ac:dyDescent="0.3">
      <c r="A883">
        <v>882</v>
      </c>
      <c r="B883">
        <v>41.459934704720631</v>
      </c>
      <c r="C883">
        <v>40.360042309267854</v>
      </c>
      <c r="D883">
        <v>51.591982632573448</v>
      </c>
      <c r="E883">
        <v>155.33131880573671</v>
      </c>
      <c r="F883">
        <v>248</v>
      </c>
    </row>
    <row r="884" spans="1:6" x14ac:dyDescent="0.3">
      <c r="A884">
        <v>883</v>
      </c>
      <c r="B884">
        <v>40.563182011991962</v>
      </c>
      <c r="C884">
        <v>37.641871160903854</v>
      </c>
      <c r="D884">
        <v>50.817620402981753</v>
      </c>
      <c r="E884">
        <v>159.98031095671098</v>
      </c>
      <c r="F884">
        <v>253</v>
      </c>
    </row>
    <row r="885" spans="1:6" x14ac:dyDescent="0.3">
      <c r="A885">
        <v>884</v>
      </c>
      <c r="B885">
        <v>43.219829204846484</v>
      </c>
      <c r="C885">
        <v>39.846258564705892</v>
      </c>
      <c r="D885">
        <v>51.961033294383149</v>
      </c>
      <c r="E885">
        <v>156.69710346372773</v>
      </c>
      <c r="F885">
        <v>246</v>
      </c>
    </row>
    <row r="886" spans="1:6" x14ac:dyDescent="0.3">
      <c r="A886">
        <v>885</v>
      </c>
      <c r="B886">
        <v>43.257689914302809</v>
      </c>
      <c r="C886">
        <v>41.806220648296929</v>
      </c>
      <c r="D886">
        <v>53.131991578127703</v>
      </c>
      <c r="E886">
        <v>158.66386616210656</v>
      </c>
      <c r="F886">
        <v>267</v>
      </c>
    </row>
    <row r="887" spans="1:6" x14ac:dyDescent="0.3">
      <c r="A887">
        <v>886</v>
      </c>
      <c r="B887">
        <v>47.604607325371504</v>
      </c>
      <c r="C887">
        <v>42.457606191070987</v>
      </c>
      <c r="D887">
        <v>54.795453916095525</v>
      </c>
      <c r="E887">
        <v>154.03878451715431</v>
      </c>
      <c r="F887">
        <v>262</v>
      </c>
    </row>
    <row r="888" spans="1:6" x14ac:dyDescent="0.3">
      <c r="A888">
        <v>887</v>
      </c>
      <c r="B888">
        <v>44.71970237157003</v>
      </c>
      <c r="C888">
        <v>41.168545708006341</v>
      </c>
      <c r="D888">
        <v>53.767788281483966</v>
      </c>
      <c r="E888">
        <v>156.56117282896233</v>
      </c>
      <c r="F888">
        <v>280</v>
      </c>
    </row>
    <row r="889" spans="1:6" x14ac:dyDescent="0.3">
      <c r="A889">
        <v>888</v>
      </c>
      <c r="B889">
        <v>45.00690668405479</v>
      </c>
      <c r="C889">
        <v>42.13246354313398</v>
      </c>
      <c r="D889">
        <v>52.798256223808067</v>
      </c>
      <c r="E889">
        <v>157.85829135160728</v>
      </c>
      <c r="F889">
        <v>267</v>
      </c>
    </row>
    <row r="890" spans="1:6" x14ac:dyDescent="0.3">
      <c r="A890">
        <v>889</v>
      </c>
      <c r="B890">
        <v>41.134113090262183</v>
      </c>
      <c r="C890">
        <v>40.243380021251326</v>
      </c>
      <c r="D890">
        <v>53.943900654775753</v>
      </c>
      <c r="E890">
        <v>158.20366195771535</v>
      </c>
      <c r="F890">
        <v>265</v>
      </c>
    </row>
    <row r="891" spans="1:6" x14ac:dyDescent="0.3">
      <c r="A891">
        <v>890</v>
      </c>
      <c r="B891">
        <v>42.295264873893039</v>
      </c>
      <c r="C891">
        <v>42.626797986231331</v>
      </c>
      <c r="D891">
        <v>55.46568992782759</v>
      </c>
      <c r="E891">
        <v>157.4633135357912</v>
      </c>
      <c r="F891">
        <v>270</v>
      </c>
    </row>
    <row r="892" spans="1:6" x14ac:dyDescent="0.3">
      <c r="A892">
        <v>891</v>
      </c>
      <c r="B892">
        <v>41.202323088823221</v>
      </c>
      <c r="C892">
        <v>38.647880215003028</v>
      </c>
      <c r="D892">
        <v>52.684270836714703</v>
      </c>
      <c r="E892">
        <v>157.43675401448152</v>
      </c>
      <c r="F892">
        <v>263</v>
      </c>
    </row>
    <row r="893" spans="1:6" x14ac:dyDescent="0.3">
      <c r="A893">
        <v>892</v>
      </c>
      <c r="B893">
        <v>40.337169699345367</v>
      </c>
      <c r="C893">
        <v>39.123726687492017</v>
      </c>
      <c r="D893">
        <v>53.078281209625708</v>
      </c>
      <c r="E893">
        <v>154.62046860153453</v>
      </c>
      <c r="F893">
        <v>261</v>
      </c>
    </row>
    <row r="894" spans="1:6" x14ac:dyDescent="0.3">
      <c r="A894">
        <v>893</v>
      </c>
      <c r="B894">
        <v>39.848889070226967</v>
      </c>
      <c r="C894">
        <v>39.893051294175628</v>
      </c>
      <c r="D894">
        <v>52.476650231941214</v>
      </c>
      <c r="E894">
        <v>154.95264396806945</v>
      </c>
      <c r="F894">
        <v>274</v>
      </c>
    </row>
    <row r="895" spans="1:6" x14ac:dyDescent="0.3">
      <c r="A895">
        <v>894</v>
      </c>
      <c r="B895">
        <v>39.767726040223891</v>
      </c>
      <c r="C895">
        <v>39.744515602797115</v>
      </c>
      <c r="D895">
        <v>53.937341890129062</v>
      </c>
      <c r="E895">
        <v>155.02675189498328</v>
      </c>
      <c r="F895">
        <v>252</v>
      </c>
    </row>
    <row r="896" spans="1:6" x14ac:dyDescent="0.3">
      <c r="A896">
        <v>895</v>
      </c>
      <c r="B896">
        <v>40.729704144522273</v>
      </c>
      <c r="C896">
        <v>39.802169247134849</v>
      </c>
      <c r="D896">
        <v>52.182938442380767</v>
      </c>
      <c r="E896">
        <v>154.09298964887509</v>
      </c>
      <c r="F896">
        <v>256</v>
      </c>
    </row>
    <row r="897" spans="1:6" x14ac:dyDescent="0.3">
      <c r="A897">
        <v>896</v>
      </c>
      <c r="B897">
        <v>37.92637836447927</v>
      </c>
      <c r="C897">
        <v>38.448692456738073</v>
      </c>
      <c r="D897">
        <v>51.486801361702618</v>
      </c>
      <c r="E897">
        <v>154.45201586617645</v>
      </c>
      <c r="F897">
        <v>265</v>
      </c>
    </row>
    <row r="898" spans="1:6" x14ac:dyDescent="0.3">
      <c r="A898">
        <v>897</v>
      </c>
      <c r="B898">
        <v>38.466388120516285</v>
      </c>
      <c r="C898">
        <v>38.627267446316083</v>
      </c>
      <c r="D898">
        <v>52.116293618716213</v>
      </c>
      <c r="E898">
        <v>156.68494819519427</v>
      </c>
      <c r="F898">
        <v>247</v>
      </c>
    </row>
    <row r="899" spans="1:6" x14ac:dyDescent="0.3">
      <c r="A899">
        <v>898</v>
      </c>
      <c r="B899">
        <v>37.374743178589171</v>
      </c>
      <c r="C899">
        <v>37.719489899508929</v>
      </c>
      <c r="D899">
        <v>50.928493522050864</v>
      </c>
      <c r="E899">
        <v>154.81609219353237</v>
      </c>
      <c r="F899">
        <v>243</v>
      </c>
    </row>
    <row r="900" spans="1:6" x14ac:dyDescent="0.3">
      <c r="A900">
        <v>899</v>
      </c>
      <c r="B900">
        <v>38.610215173188678</v>
      </c>
      <c r="C900">
        <v>38.753190537082347</v>
      </c>
      <c r="D900">
        <v>53.470102871848887</v>
      </c>
      <c r="E900">
        <v>154.39221689339163</v>
      </c>
      <c r="F900">
        <v>244</v>
      </c>
    </row>
    <row r="901" spans="1:6" x14ac:dyDescent="0.3">
      <c r="A901">
        <v>900</v>
      </c>
      <c r="B901">
        <v>37.278103090999991</v>
      </c>
      <c r="C901">
        <v>39.30948088634883</v>
      </c>
      <c r="D901">
        <v>52.861006497023752</v>
      </c>
      <c r="E901">
        <v>152.609261459989</v>
      </c>
      <c r="F901">
        <v>255</v>
      </c>
    </row>
    <row r="902" spans="1:6" x14ac:dyDescent="0.3">
      <c r="A902">
        <v>901</v>
      </c>
      <c r="B902">
        <v>36.36715095211688</v>
      </c>
      <c r="C902">
        <v>37.515447244746561</v>
      </c>
      <c r="D902">
        <v>51.545208301295034</v>
      </c>
      <c r="E902">
        <v>153.50416637304178</v>
      </c>
      <c r="F902">
        <v>214</v>
      </c>
    </row>
    <row r="903" spans="1:6" x14ac:dyDescent="0.3">
      <c r="A903">
        <v>902</v>
      </c>
      <c r="B903">
        <v>35.955325321923361</v>
      </c>
      <c r="C903">
        <v>37.112717180928492</v>
      </c>
      <c r="D903">
        <v>50.541189675559998</v>
      </c>
      <c r="E903">
        <v>151.32549915080014</v>
      </c>
      <c r="F903">
        <v>243</v>
      </c>
    </row>
    <row r="904" spans="1:6" x14ac:dyDescent="0.3">
      <c r="A904">
        <v>903</v>
      </c>
      <c r="B904">
        <v>38.409915599321643</v>
      </c>
      <c r="C904">
        <v>39.002458771047515</v>
      </c>
      <c r="D904">
        <v>52.175462503539961</v>
      </c>
      <c r="E904">
        <v>151.08452416952699</v>
      </c>
      <c r="F904">
        <v>236</v>
      </c>
    </row>
    <row r="905" spans="1:6" x14ac:dyDescent="0.3">
      <c r="A905">
        <v>904</v>
      </c>
      <c r="B905">
        <v>39.496323770183011</v>
      </c>
      <c r="C905">
        <v>40.43548332469453</v>
      </c>
      <c r="D905">
        <v>52.730292853654021</v>
      </c>
      <c r="E905">
        <v>154.41049921787578</v>
      </c>
      <c r="F905">
        <v>262</v>
      </c>
    </row>
    <row r="906" spans="1:6" x14ac:dyDescent="0.3">
      <c r="A906">
        <v>905</v>
      </c>
      <c r="B906">
        <v>39.465623012536689</v>
      </c>
      <c r="C906">
        <v>39.325259028676726</v>
      </c>
      <c r="D906">
        <v>51.514905565411979</v>
      </c>
      <c r="E906">
        <v>155.09670949944979</v>
      </c>
      <c r="F906">
        <v>248</v>
      </c>
    </row>
    <row r="907" spans="1:6" x14ac:dyDescent="0.3">
      <c r="A907">
        <v>906</v>
      </c>
      <c r="B907">
        <v>37.475510203494508</v>
      </c>
      <c r="C907">
        <v>38.899173483203278</v>
      </c>
      <c r="D907">
        <v>51.514149864667331</v>
      </c>
      <c r="E907">
        <v>152.44963908930978</v>
      </c>
      <c r="F907">
        <v>231</v>
      </c>
    </row>
    <row r="908" spans="1:6" x14ac:dyDescent="0.3">
      <c r="A908">
        <v>907</v>
      </c>
      <c r="B908">
        <v>38.837839224702563</v>
      </c>
      <c r="C908">
        <v>40.458910689255369</v>
      </c>
      <c r="D908">
        <v>52.072907752610156</v>
      </c>
      <c r="E908">
        <v>152.6597446421203</v>
      </c>
      <c r="F908">
        <v>263</v>
      </c>
    </row>
    <row r="909" spans="1:6" x14ac:dyDescent="0.3">
      <c r="A909">
        <v>908</v>
      </c>
      <c r="B909">
        <v>38.432145144319321</v>
      </c>
      <c r="C909">
        <v>40.635610983319147</v>
      </c>
      <c r="D909">
        <v>52.793262835296595</v>
      </c>
      <c r="E909">
        <v>153.68960629807475</v>
      </c>
      <c r="F909">
        <v>267</v>
      </c>
    </row>
    <row r="910" spans="1:6" x14ac:dyDescent="0.3">
      <c r="A910">
        <v>909</v>
      </c>
      <c r="B910">
        <v>42.104327930602928</v>
      </c>
      <c r="C910">
        <v>42.118184021062824</v>
      </c>
      <c r="D910">
        <v>53.526651836958777</v>
      </c>
      <c r="E910">
        <v>152.2130535141572</v>
      </c>
      <c r="F910">
        <v>274</v>
      </c>
    </row>
    <row r="911" spans="1:6" x14ac:dyDescent="0.3">
      <c r="A911">
        <v>910</v>
      </c>
      <c r="B911">
        <v>38.793518510242656</v>
      </c>
      <c r="C911">
        <v>41.368880913441991</v>
      </c>
      <c r="D911">
        <v>53.565699014325766</v>
      </c>
      <c r="E911">
        <v>151.96361579520624</v>
      </c>
      <c r="F911">
        <v>272</v>
      </c>
    </row>
    <row r="912" spans="1:6" x14ac:dyDescent="0.3">
      <c r="A912">
        <v>911</v>
      </c>
      <c r="B912">
        <v>38.057006107442653</v>
      </c>
      <c r="C912">
        <v>40.099949002943568</v>
      </c>
      <c r="D912">
        <v>52.194711595943481</v>
      </c>
      <c r="E912">
        <v>153.90527469925607</v>
      </c>
      <c r="F912">
        <v>254</v>
      </c>
    </row>
    <row r="913" spans="1:6" x14ac:dyDescent="0.3">
      <c r="A913">
        <v>912</v>
      </c>
      <c r="B913">
        <v>37.599880724811712</v>
      </c>
      <c r="C913">
        <v>39.601830507899422</v>
      </c>
      <c r="D913">
        <v>52.58983800905937</v>
      </c>
      <c r="E913">
        <v>150.55942730483571</v>
      </c>
      <c r="F913">
        <v>274</v>
      </c>
    </row>
    <row r="914" spans="1:6" x14ac:dyDescent="0.3">
      <c r="A914">
        <v>913</v>
      </c>
      <c r="B914">
        <v>36.533446798687066</v>
      </c>
      <c r="C914">
        <v>38.046427483788641</v>
      </c>
      <c r="D914">
        <v>51.507930621490971</v>
      </c>
      <c r="E914">
        <v>152.95295521852145</v>
      </c>
      <c r="F914">
        <v>265</v>
      </c>
    </row>
    <row r="915" spans="1:6" x14ac:dyDescent="0.3">
      <c r="A915">
        <v>914</v>
      </c>
      <c r="B915">
        <v>38.621142940422963</v>
      </c>
      <c r="C915">
        <v>39.231603873968972</v>
      </c>
      <c r="D915">
        <v>51.191588765351135</v>
      </c>
      <c r="E915">
        <v>151.49234914163546</v>
      </c>
      <c r="F915">
        <v>260</v>
      </c>
    </row>
    <row r="916" spans="1:6" x14ac:dyDescent="0.3">
      <c r="A916">
        <v>915</v>
      </c>
      <c r="B916">
        <v>38.536732342266049</v>
      </c>
      <c r="C916">
        <v>38.320666888400602</v>
      </c>
      <c r="D916">
        <v>51.183580897090913</v>
      </c>
      <c r="E916">
        <v>149.90660501078239</v>
      </c>
      <c r="F916">
        <v>267</v>
      </c>
    </row>
    <row r="917" spans="1:6" x14ac:dyDescent="0.3">
      <c r="A917">
        <v>916</v>
      </c>
      <c r="B917">
        <v>37.17334938965881</v>
      </c>
      <c r="C917">
        <v>36.844729237171244</v>
      </c>
      <c r="D917">
        <v>50.248250985588321</v>
      </c>
      <c r="E917">
        <v>153.09081673138851</v>
      </c>
      <c r="F917">
        <v>259</v>
      </c>
    </row>
    <row r="918" spans="1:6" x14ac:dyDescent="0.3">
      <c r="A918">
        <v>917</v>
      </c>
      <c r="B918">
        <v>40.207164313580996</v>
      </c>
      <c r="C918">
        <v>38.58561342492397</v>
      </c>
      <c r="D918">
        <v>52.242130291322937</v>
      </c>
      <c r="E918">
        <v>152.80963442634871</v>
      </c>
      <c r="F918">
        <v>280</v>
      </c>
    </row>
    <row r="919" spans="1:6" x14ac:dyDescent="0.3">
      <c r="A919">
        <v>918</v>
      </c>
      <c r="B919">
        <v>39.564630276021887</v>
      </c>
      <c r="C919">
        <v>41.881121754096746</v>
      </c>
      <c r="D919">
        <v>53.48533589825923</v>
      </c>
      <c r="E919">
        <v>152.73193861234552</v>
      </c>
      <c r="F919">
        <v>300</v>
      </c>
    </row>
    <row r="920" spans="1:6" x14ac:dyDescent="0.3">
      <c r="A920">
        <v>919</v>
      </c>
      <c r="B920">
        <v>39.89005316938723</v>
      </c>
      <c r="C920">
        <v>40.063334956108008</v>
      </c>
      <c r="D920">
        <v>51.793916058523337</v>
      </c>
      <c r="E920">
        <v>154.05529578044377</v>
      </c>
      <c r="F920">
        <v>282</v>
      </c>
    </row>
    <row r="921" spans="1:6" x14ac:dyDescent="0.3">
      <c r="A921">
        <v>920</v>
      </c>
      <c r="B921">
        <v>40.533545115592631</v>
      </c>
      <c r="C921">
        <v>41.084669515763338</v>
      </c>
      <c r="D921">
        <v>51.998385536693725</v>
      </c>
      <c r="E921">
        <v>152.55361016740665</v>
      </c>
      <c r="F921">
        <v>284</v>
      </c>
    </row>
    <row r="922" spans="1:6" x14ac:dyDescent="0.3">
      <c r="A922">
        <v>921</v>
      </c>
      <c r="B922">
        <v>41.70404065555865</v>
      </c>
      <c r="C922">
        <v>42.269467225563105</v>
      </c>
      <c r="D922">
        <v>52.763865570492484</v>
      </c>
      <c r="E922">
        <v>151.71621811867058</v>
      </c>
      <c r="F922">
        <v>282</v>
      </c>
    </row>
    <row r="923" spans="1:6" x14ac:dyDescent="0.3">
      <c r="A923">
        <v>922</v>
      </c>
      <c r="B923">
        <v>44.360985413083768</v>
      </c>
      <c r="C923">
        <v>41.897094826828194</v>
      </c>
      <c r="D923">
        <v>54.287692665606357</v>
      </c>
      <c r="E923">
        <v>150.43468896037695</v>
      </c>
      <c r="F923">
        <v>303</v>
      </c>
    </row>
    <row r="924" spans="1:6" x14ac:dyDescent="0.3">
      <c r="A924">
        <v>923</v>
      </c>
      <c r="B924">
        <v>44.832918498256419</v>
      </c>
      <c r="C924">
        <v>42.980911857034542</v>
      </c>
      <c r="D924">
        <v>54.145899137521418</v>
      </c>
      <c r="E924">
        <v>151.0855538028558</v>
      </c>
      <c r="F924">
        <v>301</v>
      </c>
    </row>
    <row r="925" spans="1:6" x14ac:dyDescent="0.3">
      <c r="A925">
        <v>924</v>
      </c>
      <c r="B925">
        <v>44.790808254354943</v>
      </c>
      <c r="C925">
        <v>43.927664930423084</v>
      </c>
      <c r="D925">
        <v>54.934716487472052</v>
      </c>
      <c r="E925">
        <v>153.21157314801064</v>
      </c>
      <c r="F925">
        <v>297</v>
      </c>
    </row>
    <row r="926" spans="1:6" x14ac:dyDescent="0.3">
      <c r="A926">
        <v>925</v>
      </c>
      <c r="B926">
        <v>43.110915446658183</v>
      </c>
      <c r="C926">
        <v>43.965375246045461</v>
      </c>
      <c r="D926">
        <v>55.820004447077451</v>
      </c>
      <c r="E926">
        <v>153.78571167657103</v>
      </c>
      <c r="F926">
        <v>307</v>
      </c>
    </row>
    <row r="927" spans="1:6" x14ac:dyDescent="0.3">
      <c r="A927">
        <v>926</v>
      </c>
      <c r="B927">
        <v>42.326908597147074</v>
      </c>
      <c r="C927">
        <v>41.421595013915734</v>
      </c>
      <c r="D927">
        <v>52.328257433226867</v>
      </c>
      <c r="E927">
        <v>152.1447362339307</v>
      </c>
      <c r="F927">
        <v>305</v>
      </c>
    </row>
    <row r="928" spans="1:6" x14ac:dyDescent="0.3">
      <c r="A928">
        <v>927</v>
      </c>
      <c r="B928">
        <v>43.136654339762416</v>
      </c>
      <c r="C928">
        <v>40.997578929025629</v>
      </c>
      <c r="D928">
        <v>54.182142416036513</v>
      </c>
      <c r="E928">
        <v>152.69831732564538</v>
      </c>
      <c r="F928">
        <v>290</v>
      </c>
    </row>
    <row r="929" spans="1:6" x14ac:dyDescent="0.3">
      <c r="A929">
        <v>928</v>
      </c>
      <c r="B929">
        <v>48.324411558153294</v>
      </c>
      <c r="C929">
        <v>43.5128713104707</v>
      </c>
      <c r="D929">
        <v>55.271261406877713</v>
      </c>
      <c r="E929">
        <v>150.25009228232113</v>
      </c>
      <c r="F929">
        <v>298</v>
      </c>
    </row>
    <row r="930" spans="1:6" x14ac:dyDescent="0.3">
      <c r="A930">
        <v>929</v>
      </c>
      <c r="B930">
        <v>45.453537848278401</v>
      </c>
      <c r="C930">
        <v>42.939716363830257</v>
      </c>
      <c r="D930">
        <v>55.096474546598316</v>
      </c>
      <c r="E930">
        <v>155.63421727551906</v>
      </c>
      <c r="F930">
        <v>280</v>
      </c>
    </row>
    <row r="931" spans="1:6" x14ac:dyDescent="0.3">
      <c r="A931">
        <v>930</v>
      </c>
      <c r="B931">
        <v>44.818427639462882</v>
      </c>
      <c r="C931">
        <v>42.613672794027067</v>
      </c>
      <c r="D931">
        <v>54.742441331925299</v>
      </c>
      <c r="E931">
        <v>150.82237798404856</v>
      </c>
      <c r="F931">
        <v>301</v>
      </c>
    </row>
    <row r="932" spans="1:6" x14ac:dyDescent="0.3">
      <c r="A932">
        <v>931</v>
      </c>
      <c r="B932">
        <v>46.302196280841919</v>
      </c>
      <c r="C932">
        <v>43.338929271388942</v>
      </c>
      <c r="D932">
        <v>55.355212798562633</v>
      </c>
      <c r="E932">
        <v>155.16174550180335</v>
      </c>
      <c r="F932">
        <v>277</v>
      </c>
    </row>
    <row r="933" spans="1:6" x14ac:dyDescent="0.3">
      <c r="A933">
        <v>932</v>
      </c>
      <c r="B933">
        <v>46.247237701527716</v>
      </c>
      <c r="C933">
        <v>42.626675345401736</v>
      </c>
      <c r="D933">
        <v>53.982993264567575</v>
      </c>
      <c r="E933">
        <v>153.25014902189241</v>
      </c>
      <c r="F933">
        <v>283</v>
      </c>
    </row>
    <row r="934" spans="1:6" x14ac:dyDescent="0.3">
      <c r="A934">
        <v>933</v>
      </c>
      <c r="B934">
        <v>46.168672885508279</v>
      </c>
      <c r="C934">
        <v>43.400277860279829</v>
      </c>
      <c r="D934">
        <v>53.663579389240759</v>
      </c>
      <c r="E934">
        <v>155.84946360786691</v>
      </c>
      <c r="F934">
        <v>280</v>
      </c>
    </row>
    <row r="935" spans="1:6" x14ac:dyDescent="0.3">
      <c r="A935">
        <v>934</v>
      </c>
      <c r="B935">
        <v>43.723305488708519</v>
      </c>
      <c r="C935">
        <v>42.640543640877851</v>
      </c>
      <c r="D935">
        <v>53.51936817635773</v>
      </c>
      <c r="E935">
        <v>154.89622549496394</v>
      </c>
      <c r="F935">
        <v>280</v>
      </c>
    </row>
    <row r="936" spans="1:6" x14ac:dyDescent="0.3">
      <c r="A936">
        <v>935</v>
      </c>
      <c r="B936">
        <v>43.931617139042984</v>
      </c>
      <c r="C936">
        <v>41.175815405403618</v>
      </c>
      <c r="D936">
        <v>52.94898869704285</v>
      </c>
      <c r="E936">
        <v>156.88512951025021</v>
      </c>
      <c r="F936">
        <v>249</v>
      </c>
    </row>
    <row r="937" spans="1:6" x14ac:dyDescent="0.3">
      <c r="A937">
        <v>936</v>
      </c>
      <c r="B937">
        <v>45.888454864379277</v>
      </c>
      <c r="C937">
        <v>42.615810813686942</v>
      </c>
      <c r="D937">
        <v>53.887864479139132</v>
      </c>
      <c r="E937">
        <v>155.72450754607092</v>
      </c>
      <c r="F937">
        <v>267</v>
      </c>
    </row>
    <row r="938" spans="1:6" x14ac:dyDescent="0.3">
      <c r="A938">
        <v>937</v>
      </c>
      <c r="B938">
        <v>45.876305261146413</v>
      </c>
      <c r="C938">
        <v>43.101391522099064</v>
      </c>
      <c r="D938">
        <v>53.071953191868779</v>
      </c>
      <c r="E938">
        <v>156.1963400173984</v>
      </c>
      <c r="F938">
        <v>290</v>
      </c>
    </row>
    <row r="939" spans="1:6" x14ac:dyDescent="0.3">
      <c r="A939">
        <v>938</v>
      </c>
      <c r="B939">
        <v>42.125643920310395</v>
      </c>
      <c r="C939">
        <v>42.590024448092635</v>
      </c>
      <c r="D939">
        <v>51.666531260342438</v>
      </c>
      <c r="E939">
        <v>155.00554183529465</v>
      </c>
      <c r="F939">
        <v>253</v>
      </c>
    </row>
    <row r="940" spans="1:6" x14ac:dyDescent="0.3">
      <c r="A940">
        <v>939</v>
      </c>
      <c r="B940">
        <v>41.3042074624992</v>
      </c>
      <c r="C940">
        <v>41.782118624730437</v>
      </c>
      <c r="D940">
        <v>52.563456682461336</v>
      </c>
      <c r="E940">
        <v>152.55104624194786</v>
      </c>
      <c r="F940">
        <v>279</v>
      </c>
    </row>
    <row r="941" spans="1:6" x14ac:dyDescent="0.3">
      <c r="A941">
        <v>940</v>
      </c>
      <c r="B941">
        <v>41.926101226899171</v>
      </c>
      <c r="C941">
        <v>42.847993894516271</v>
      </c>
      <c r="D941">
        <v>52.754922448095819</v>
      </c>
      <c r="E941">
        <v>151.97193307985941</v>
      </c>
      <c r="F941">
        <v>280</v>
      </c>
    </row>
    <row r="942" spans="1:6" x14ac:dyDescent="0.3">
      <c r="A942">
        <v>941</v>
      </c>
      <c r="B942">
        <v>42.027927419405586</v>
      </c>
      <c r="C942">
        <v>41.578998346711273</v>
      </c>
      <c r="D942">
        <v>51.928424956766044</v>
      </c>
      <c r="E942">
        <v>153.84981690141393</v>
      </c>
      <c r="F942">
        <v>265</v>
      </c>
    </row>
    <row r="943" spans="1:6" x14ac:dyDescent="0.3">
      <c r="A943">
        <v>942</v>
      </c>
      <c r="B943">
        <v>41.969621995972382</v>
      </c>
      <c r="C943">
        <v>41.812024847809312</v>
      </c>
      <c r="D943">
        <v>53.112898341165113</v>
      </c>
      <c r="E943">
        <v>155.13198642323971</v>
      </c>
      <c r="F943">
        <v>281</v>
      </c>
    </row>
    <row r="944" spans="1:6" x14ac:dyDescent="0.3">
      <c r="A944">
        <v>943</v>
      </c>
      <c r="B944">
        <v>41.971598273625474</v>
      </c>
      <c r="C944">
        <v>42.722488282862834</v>
      </c>
      <c r="D944">
        <v>52.550499479743763</v>
      </c>
      <c r="E944">
        <v>155.30219763644158</v>
      </c>
      <c r="F944">
        <v>268</v>
      </c>
    </row>
    <row r="945" spans="1:6" x14ac:dyDescent="0.3">
      <c r="A945">
        <v>944</v>
      </c>
      <c r="B945">
        <v>43.311830524330681</v>
      </c>
      <c r="C945">
        <v>40.272120767263473</v>
      </c>
      <c r="D945">
        <v>52.471755244436508</v>
      </c>
      <c r="E945">
        <v>157.19544746567277</v>
      </c>
      <c r="F945">
        <v>268</v>
      </c>
    </row>
    <row r="946" spans="1:6" x14ac:dyDescent="0.3">
      <c r="A946">
        <v>945</v>
      </c>
      <c r="B946">
        <v>44.802536788317653</v>
      </c>
      <c r="C946">
        <v>41.115414326807993</v>
      </c>
      <c r="D946">
        <v>53.120577874931307</v>
      </c>
      <c r="E946">
        <v>156.0875235278549</v>
      </c>
      <c r="F946">
        <v>285</v>
      </c>
    </row>
    <row r="947" spans="1:6" x14ac:dyDescent="0.3">
      <c r="A947">
        <v>946</v>
      </c>
      <c r="B947">
        <v>44.008402242858196</v>
      </c>
      <c r="C947">
        <v>42.465520882081044</v>
      </c>
      <c r="D947">
        <v>53.163224286105873</v>
      </c>
      <c r="E947">
        <v>154.27126631100305</v>
      </c>
      <c r="F947">
        <v>281</v>
      </c>
    </row>
    <row r="948" spans="1:6" x14ac:dyDescent="0.3">
      <c r="A948">
        <v>947</v>
      </c>
      <c r="B948">
        <v>43.334973777937385</v>
      </c>
      <c r="C948">
        <v>41.806938369019406</v>
      </c>
      <c r="D948">
        <v>52.640367560862906</v>
      </c>
      <c r="E948">
        <v>154.48937045778479</v>
      </c>
      <c r="F948">
        <v>281</v>
      </c>
    </row>
    <row r="949" spans="1:6" x14ac:dyDescent="0.3">
      <c r="A949">
        <v>948</v>
      </c>
      <c r="B949">
        <v>39.909510845022631</v>
      </c>
      <c r="C949">
        <v>39.254393027499837</v>
      </c>
      <c r="D949">
        <v>50.381854266106366</v>
      </c>
      <c r="E949">
        <v>152.97203104656666</v>
      </c>
      <c r="F949">
        <v>269</v>
      </c>
    </row>
    <row r="950" spans="1:6" x14ac:dyDescent="0.3">
      <c r="A950">
        <v>949</v>
      </c>
      <c r="B950">
        <v>41.888465871448219</v>
      </c>
      <c r="C950">
        <v>40.425249200617095</v>
      </c>
      <c r="D950">
        <v>51.704050942856206</v>
      </c>
      <c r="E950">
        <v>151.7990665515978</v>
      </c>
      <c r="F950">
        <v>289</v>
      </c>
    </row>
    <row r="951" spans="1:6" x14ac:dyDescent="0.3">
      <c r="A951">
        <v>950</v>
      </c>
      <c r="B951">
        <v>43.606220548713779</v>
      </c>
      <c r="C951">
        <v>42.526432708788171</v>
      </c>
      <c r="D951">
        <v>53.729640312118164</v>
      </c>
      <c r="E951">
        <v>153.43315736172772</v>
      </c>
      <c r="F951">
        <v>294</v>
      </c>
    </row>
    <row r="952" spans="1:6" x14ac:dyDescent="0.3">
      <c r="A952">
        <v>951</v>
      </c>
      <c r="B952">
        <v>42.181084672301616</v>
      </c>
      <c r="C952">
        <v>41.884147415584721</v>
      </c>
      <c r="D952">
        <v>53.624672160161374</v>
      </c>
      <c r="E952">
        <v>155.98200759581283</v>
      </c>
      <c r="F952">
        <v>287</v>
      </c>
    </row>
    <row r="953" spans="1:6" x14ac:dyDescent="0.3">
      <c r="A953">
        <v>952</v>
      </c>
      <c r="B953">
        <v>43.232988754943023</v>
      </c>
      <c r="C953">
        <v>42.357513797457571</v>
      </c>
      <c r="D953">
        <v>55.112902954811105</v>
      </c>
      <c r="E953">
        <v>154.59859756845259</v>
      </c>
      <c r="F953">
        <v>281</v>
      </c>
    </row>
    <row r="954" spans="1:6" x14ac:dyDescent="0.3">
      <c r="A954">
        <v>953</v>
      </c>
      <c r="B954">
        <v>41.504782582751972</v>
      </c>
      <c r="C954">
        <v>41.899302355647919</v>
      </c>
      <c r="D954">
        <v>53.718714887956928</v>
      </c>
      <c r="E954">
        <v>157.12525741452666</v>
      </c>
      <c r="F954">
        <v>283</v>
      </c>
    </row>
    <row r="955" spans="1:6" x14ac:dyDescent="0.3">
      <c r="A955">
        <v>954</v>
      </c>
      <c r="B955">
        <v>41.848590800651813</v>
      </c>
      <c r="C955">
        <v>43.692812936518678</v>
      </c>
      <c r="D955">
        <v>54.72583787007693</v>
      </c>
      <c r="E955">
        <v>155.37449829870377</v>
      </c>
      <c r="F955">
        <v>293</v>
      </c>
    </row>
    <row r="956" spans="1:6" x14ac:dyDescent="0.3">
      <c r="A956">
        <v>955</v>
      </c>
      <c r="B956">
        <v>44.399639638962427</v>
      </c>
      <c r="C956">
        <v>45.481537377204674</v>
      </c>
      <c r="D956">
        <v>55.366558157644036</v>
      </c>
      <c r="E956">
        <v>154.47925877836522</v>
      </c>
      <c r="F956">
        <v>306</v>
      </c>
    </row>
    <row r="957" spans="1:6" x14ac:dyDescent="0.3">
      <c r="A957">
        <v>956</v>
      </c>
      <c r="B957">
        <v>44.973541306081195</v>
      </c>
      <c r="C957">
        <v>44.35525613907518</v>
      </c>
      <c r="D957">
        <v>56.735787473694899</v>
      </c>
      <c r="E957">
        <v>154.29526331437003</v>
      </c>
      <c r="F957">
        <v>295</v>
      </c>
    </row>
    <row r="958" spans="1:6" x14ac:dyDescent="0.3">
      <c r="A958">
        <v>957</v>
      </c>
      <c r="B958">
        <v>47.921959643265104</v>
      </c>
      <c r="C958">
        <v>45.272333458866079</v>
      </c>
      <c r="D958">
        <v>57.591104709470223</v>
      </c>
      <c r="E958">
        <v>153.51849393007996</v>
      </c>
      <c r="F958">
        <v>295</v>
      </c>
    </row>
    <row r="959" spans="1:6" x14ac:dyDescent="0.3">
      <c r="A959">
        <v>958</v>
      </c>
      <c r="B959">
        <v>45.865295188799863</v>
      </c>
      <c r="C959">
        <v>43.644036354845014</v>
      </c>
      <c r="D959">
        <v>55.025582234895097</v>
      </c>
      <c r="E959">
        <v>152.19525915618624</v>
      </c>
      <c r="F959">
        <v>308</v>
      </c>
    </row>
    <row r="960" spans="1:6" x14ac:dyDescent="0.3">
      <c r="A960">
        <v>959</v>
      </c>
      <c r="B960">
        <v>45.094523196976155</v>
      </c>
      <c r="C960">
        <v>44.781978153037144</v>
      </c>
      <c r="D960">
        <v>55.986585915960717</v>
      </c>
      <c r="E960">
        <v>152.03904874384725</v>
      </c>
      <c r="F960">
        <v>309</v>
      </c>
    </row>
    <row r="961" spans="1:6" x14ac:dyDescent="0.3">
      <c r="A961">
        <v>960</v>
      </c>
      <c r="B961">
        <v>45.79470402357979</v>
      </c>
      <c r="C961">
        <v>44.009004044655491</v>
      </c>
      <c r="D961">
        <v>54.639416414978577</v>
      </c>
      <c r="E961">
        <v>153.76733978694668</v>
      </c>
      <c r="F961">
        <v>282</v>
      </c>
    </row>
    <row r="962" spans="1:6" x14ac:dyDescent="0.3">
      <c r="A962">
        <v>961</v>
      </c>
      <c r="B962">
        <v>42.784382676576676</v>
      </c>
      <c r="C962">
        <v>42.032692415892001</v>
      </c>
      <c r="D962">
        <v>53.511699091566882</v>
      </c>
      <c r="E962">
        <v>150.06712076586808</v>
      </c>
      <c r="F962">
        <v>289</v>
      </c>
    </row>
    <row r="963" spans="1:6" x14ac:dyDescent="0.3">
      <c r="A963">
        <v>962</v>
      </c>
      <c r="B963">
        <v>41.714421878391661</v>
      </c>
      <c r="C963">
        <v>41.79375433832486</v>
      </c>
      <c r="D963">
        <v>52.543401681835704</v>
      </c>
      <c r="E963">
        <v>152.36720268924057</v>
      </c>
      <c r="F963">
        <v>311</v>
      </c>
    </row>
    <row r="964" spans="1:6" x14ac:dyDescent="0.3">
      <c r="A964">
        <v>963</v>
      </c>
      <c r="B964">
        <v>41.121752274841576</v>
      </c>
      <c r="C964">
        <v>42.780526982872075</v>
      </c>
      <c r="D964">
        <v>54.99152771994752</v>
      </c>
      <c r="E964">
        <v>151.1830608157004</v>
      </c>
      <c r="F964">
        <v>287</v>
      </c>
    </row>
    <row r="965" spans="1:6" x14ac:dyDescent="0.3">
      <c r="A965">
        <v>964</v>
      </c>
      <c r="B965">
        <v>40.023848436778636</v>
      </c>
      <c r="C965">
        <v>42.707604438876253</v>
      </c>
      <c r="D965">
        <v>53.956190995092008</v>
      </c>
      <c r="E965">
        <v>156.57029622036777</v>
      </c>
      <c r="F965">
        <v>276</v>
      </c>
    </row>
    <row r="966" spans="1:6" x14ac:dyDescent="0.3">
      <c r="A966">
        <v>965</v>
      </c>
      <c r="B966">
        <v>39.868860850141637</v>
      </c>
      <c r="C966">
        <v>41.598620021177524</v>
      </c>
      <c r="D966">
        <v>53.6496047077638</v>
      </c>
      <c r="E966">
        <v>157.488594043674</v>
      </c>
      <c r="F966">
        <v>291</v>
      </c>
    </row>
    <row r="967" spans="1:6" x14ac:dyDescent="0.3">
      <c r="A967">
        <v>966</v>
      </c>
      <c r="B967">
        <v>42.252913661900728</v>
      </c>
      <c r="C967">
        <v>42.173288860503121</v>
      </c>
      <c r="D967">
        <v>54.623926719505107</v>
      </c>
      <c r="E967">
        <v>155.28783077682749</v>
      </c>
      <c r="F967">
        <v>274</v>
      </c>
    </row>
    <row r="968" spans="1:6" x14ac:dyDescent="0.3">
      <c r="A968">
        <v>967</v>
      </c>
      <c r="B968">
        <v>43.337420193286128</v>
      </c>
      <c r="C968">
        <v>42.658270154067054</v>
      </c>
      <c r="D968">
        <v>55.729832972807515</v>
      </c>
      <c r="E968">
        <v>156.34563949389246</v>
      </c>
      <c r="F968">
        <v>264</v>
      </c>
    </row>
    <row r="969" spans="1:6" x14ac:dyDescent="0.3">
      <c r="A969">
        <v>968</v>
      </c>
      <c r="B969">
        <v>42.759260250556622</v>
      </c>
      <c r="C969">
        <v>43.26861164187244</v>
      </c>
      <c r="D969">
        <v>54.297691181633773</v>
      </c>
      <c r="E969">
        <v>152.80056316741346</v>
      </c>
      <c r="F969">
        <v>293</v>
      </c>
    </row>
    <row r="970" spans="1:6" x14ac:dyDescent="0.3">
      <c r="A970">
        <v>969</v>
      </c>
      <c r="B970">
        <v>42.841027328362578</v>
      </c>
      <c r="C970">
        <v>42.323092968548551</v>
      </c>
      <c r="D970">
        <v>54.81610966653772</v>
      </c>
      <c r="E970">
        <v>153.0050497136657</v>
      </c>
      <c r="F970">
        <v>276</v>
      </c>
    </row>
    <row r="971" spans="1:6" x14ac:dyDescent="0.3">
      <c r="A971">
        <v>970</v>
      </c>
      <c r="B971">
        <v>43.103821374776928</v>
      </c>
      <c r="C971">
        <v>42.604838927982016</v>
      </c>
      <c r="D971">
        <v>55.444193487242387</v>
      </c>
      <c r="E971">
        <v>151.80729483859125</v>
      </c>
      <c r="F971">
        <v>273</v>
      </c>
    </row>
    <row r="972" spans="1:6" x14ac:dyDescent="0.3">
      <c r="A972">
        <v>971</v>
      </c>
      <c r="B972">
        <v>42.853154517909765</v>
      </c>
      <c r="C972">
        <v>42.478612240225274</v>
      </c>
      <c r="D972">
        <v>54.34201312282174</v>
      </c>
      <c r="E972">
        <v>152.98465720762255</v>
      </c>
      <c r="F972">
        <v>274</v>
      </c>
    </row>
    <row r="973" spans="1:6" x14ac:dyDescent="0.3">
      <c r="A973">
        <v>972</v>
      </c>
      <c r="B973">
        <v>40.554464963302308</v>
      </c>
      <c r="C973">
        <v>40.729208443371185</v>
      </c>
      <c r="D973">
        <v>53.152385705458023</v>
      </c>
      <c r="E973">
        <v>157.48392735505985</v>
      </c>
      <c r="F973">
        <v>248</v>
      </c>
    </row>
    <row r="974" spans="1:6" x14ac:dyDescent="0.3">
      <c r="A974">
        <v>973</v>
      </c>
      <c r="B974">
        <v>40.756814624897132</v>
      </c>
      <c r="C974">
        <v>40.426145673232867</v>
      </c>
      <c r="D974">
        <v>52.108801921192054</v>
      </c>
      <c r="E974">
        <v>153.93367091563732</v>
      </c>
      <c r="F974">
        <v>269</v>
      </c>
    </row>
    <row r="975" spans="1:6" x14ac:dyDescent="0.3">
      <c r="A975">
        <v>974</v>
      </c>
      <c r="B975">
        <v>39.375683976270352</v>
      </c>
      <c r="C975">
        <v>40.588123415382185</v>
      </c>
      <c r="D975">
        <v>52.518699355625365</v>
      </c>
      <c r="E975">
        <v>153.77714669254453</v>
      </c>
      <c r="F975">
        <v>273</v>
      </c>
    </row>
    <row r="976" spans="1:6" x14ac:dyDescent="0.3">
      <c r="A976">
        <v>975</v>
      </c>
      <c r="B976">
        <v>39.220939888811031</v>
      </c>
      <c r="C976">
        <v>39.758545260204492</v>
      </c>
      <c r="D976">
        <v>53.99468183924548</v>
      </c>
      <c r="E976">
        <v>154.51286066407627</v>
      </c>
      <c r="F976">
        <v>263</v>
      </c>
    </row>
    <row r="977" spans="1:6" x14ac:dyDescent="0.3">
      <c r="A977">
        <v>976</v>
      </c>
      <c r="B977">
        <v>40.737856018162574</v>
      </c>
      <c r="C977">
        <v>41.582359992752352</v>
      </c>
      <c r="D977">
        <v>52.811388930887091</v>
      </c>
      <c r="E977">
        <v>153.73739271525929</v>
      </c>
      <c r="F977">
        <v>272</v>
      </c>
    </row>
    <row r="978" spans="1:6" x14ac:dyDescent="0.3">
      <c r="A978">
        <v>977</v>
      </c>
      <c r="B978">
        <v>41.806169027158234</v>
      </c>
      <c r="C978">
        <v>42.975491411325784</v>
      </c>
      <c r="D978">
        <v>55.201566167326469</v>
      </c>
      <c r="E978">
        <v>154.97402760294307</v>
      </c>
      <c r="F978">
        <v>252</v>
      </c>
    </row>
    <row r="979" spans="1:6" x14ac:dyDescent="0.3">
      <c r="A979">
        <v>978</v>
      </c>
      <c r="B979">
        <v>41.058329311674171</v>
      </c>
      <c r="C979">
        <v>40.312907037311547</v>
      </c>
      <c r="D979">
        <v>53.596697002132579</v>
      </c>
      <c r="E979">
        <v>155.00800616117851</v>
      </c>
      <c r="F979">
        <v>290</v>
      </c>
    </row>
    <row r="980" spans="1:6" x14ac:dyDescent="0.3">
      <c r="A980">
        <v>979</v>
      </c>
      <c r="B980">
        <v>39.961383998942537</v>
      </c>
      <c r="C980">
        <v>38.87648744195365</v>
      </c>
      <c r="D980">
        <v>52.25323747563845</v>
      </c>
      <c r="E980">
        <v>154.28453087900499</v>
      </c>
      <c r="F980">
        <v>265</v>
      </c>
    </row>
    <row r="981" spans="1:6" x14ac:dyDescent="0.3">
      <c r="A981">
        <v>980</v>
      </c>
      <c r="B981">
        <v>43.081650133607134</v>
      </c>
      <c r="C981">
        <v>41.99330966070729</v>
      </c>
      <c r="D981">
        <v>54.473239786118981</v>
      </c>
      <c r="E981">
        <v>152.9986903625113</v>
      </c>
      <c r="F981">
        <v>270</v>
      </c>
    </row>
    <row r="982" spans="1:6" x14ac:dyDescent="0.3">
      <c r="A982">
        <v>981</v>
      </c>
      <c r="B982">
        <v>42.725476096074168</v>
      </c>
      <c r="C982">
        <v>40.357423800855145</v>
      </c>
      <c r="D982">
        <v>54.518237427802617</v>
      </c>
      <c r="E982">
        <v>156.35500395175882</v>
      </c>
      <c r="F982">
        <v>275</v>
      </c>
    </row>
    <row r="983" spans="1:6" x14ac:dyDescent="0.3">
      <c r="A983">
        <v>982</v>
      </c>
      <c r="B983">
        <v>44.521639645698109</v>
      </c>
      <c r="C983">
        <v>42.763566940112511</v>
      </c>
      <c r="D983">
        <v>55.464722366847987</v>
      </c>
      <c r="E983">
        <v>155.58075300245741</v>
      </c>
      <c r="F983">
        <v>267</v>
      </c>
    </row>
    <row r="984" spans="1:6" x14ac:dyDescent="0.3">
      <c r="A984">
        <v>983</v>
      </c>
      <c r="B984">
        <v>43.900003824926692</v>
      </c>
      <c r="C984">
        <v>43.278109436509567</v>
      </c>
      <c r="D984">
        <v>55.35401184056915</v>
      </c>
      <c r="E984">
        <v>154.78614323229067</v>
      </c>
      <c r="F984">
        <v>283</v>
      </c>
    </row>
    <row r="985" spans="1:6" x14ac:dyDescent="0.3">
      <c r="A985">
        <v>984</v>
      </c>
      <c r="B985">
        <v>44.60335888310351</v>
      </c>
      <c r="C985">
        <v>42.147805435100643</v>
      </c>
      <c r="D985">
        <v>54.930472051075981</v>
      </c>
      <c r="E985">
        <v>153.72870573179677</v>
      </c>
      <c r="F985">
        <v>258</v>
      </c>
    </row>
    <row r="986" spans="1:6" x14ac:dyDescent="0.3">
      <c r="A986">
        <v>985</v>
      </c>
      <c r="B986">
        <v>44.853917481638156</v>
      </c>
      <c r="C986">
        <v>42.064862267599906</v>
      </c>
      <c r="D986">
        <v>53.736889888569863</v>
      </c>
      <c r="E986">
        <v>154.10047818264374</v>
      </c>
      <c r="F986">
        <v>272</v>
      </c>
    </row>
    <row r="987" spans="1:6" x14ac:dyDescent="0.3">
      <c r="A987">
        <v>986</v>
      </c>
      <c r="B987">
        <v>42.703383262298047</v>
      </c>
      <c r="C987">
        <v>39.742091875247858</v>
      </c>
      <c r="D987">
        <v>54.379704092933402</v>
      </c>
      <c r="E987">
        <v>154.37315600952186</v>
      </c>
      <c r="F987">
        <v>276</v>
      </c>
    </row>
    <row r="988" spans="1:6" x14ac:dyDescent="0.3">
      <c r="A988">
        <v>987</v>
      </c>
      <c r="B988">
        <v>41.471050045632389</v>
      </c>
      <c r="C988">
        <v>41.312154971946086</v>
      </c>
      <c r="D988">
        <v>52.936900460264859</v>
      </c>
      <c r="E988">
        <v>151.68559564506086</v>
      </c>
      <c r="F988">
        <v>282</v>
      </c>
    </row>
    <row r="989" spans="1:6" x14ac:dyDescent="0.3">
      <c r="A989">
        <v>988</v>
      </c>
      <c r="B989">
        <v>39.81055110493476</v>
      </c>
      <c r="C989">
        <v>38.531116384806154</v>
      </c>
      <c r="D989">
        <v>51.350421702817812</v>
      </c>
      <c r="E989">
        <v>154.29593623919803</v>
      </c>
      <c r="F989">
        <v>256</v>
      </c>
    </row>
    <row r="990" spans="1:6" x14ac:dyDescent="0.3">
      <c r="A990">
        <v>989</v>
      </c>
      <c r="B990">
        <v>39.205686419002916</v>
      </c>
      <c r="C990">
        <v>38.373577625919381</v>
      </c>
      <c r="D990">
        <v>51.798646355913</v>
      </c>
      <c r="E990">
        <v>154.7231317897197</v>
      </c>
      <c r="F990">
        <v>246</v>
      </c>
    </row>
    <row r="991" spans="1:6" x14ac:dyDescent="0.3">
      <c r="A991">
        <v>990</v>
      </c>
      <c r="B991">
        <v>39.995365069862039</v>
      </c>
      <c r="C991">
        <v>38.685900221278715</v>
      </c>
      <c r="D991">
        <v>51.333246276847717</v>
      </c>
      <c r="E991">
        <v>152.77705377533385</v>
      </c>
      <c r="F991">
        <v>250</v>
      </c>
    </row>
    <row r="992" spans="1:6" x14ac:dyDescent="0.3">
      <c r="A992">
        <v>991</v>
      </c>
      <c r="B992">
        <v>41.18680289493188</v>
      </c>
      <c r="C992">
        <v>40.216728313087557</v>
      </c>
      <c r="D992">
        <v>51.825545730504736</v>
      </c>
      <c r="E992">
        <v>152.70805662160211</v>
      </c>
      <c r="F992">
        <v>249</v>
      </c>
    </row>
    <row r="993" spans="1:6" x14ac:dyDescent="0.3">
      <c r="A993">
        <v>992</v>
      </c>
      <c r="B993">
        <v>40.944684857491879</v>
      </c>
      <c r="C993">
        <v>41.583817450454383</v>
      </c>
      <c r="D993">
        <v>53.097861866384996</v>
      </c>
      <c r="E993">
        <v>154.15014709687449</v>
      </c>
      <c r="F993">
        <v>271</v>
      </c>
    </row>
    <row r="994" spans="1:6" x14ac:dyDescent="0.3">
      <c r="A994">
        <v>993</v>
      </c>
      <c r="B994">
        <v>40.938739950889115</v>
      </c>
      <c r="C994">
        <v>40.582638306860098</v>
      </c>
      <c r="D994">
        <v>54.347765301917832</v>
      </c>
      <c r="E994">
        <v>157.67655979693339</v>
      </c>
      <c r="F994">
        <v>272</v>
      </c>
    </row>
    <row r="995" spans="1:6" x14ac:dyDescent="0.3">
      <c r="A995">
        <v>994</v>
      </c>
      <c r="B995">
        <v>42.070895199288735</v>
      </c>
      <c r="C995">
        <v>41.165935824444801</v>
      </c>
      <c r="D995">
        <v>53.58159292679408</v>
      </c>
      <c r="E995">
        <v>154.5100994322965</v>
      </c>
      <c r="F995">
        <v>280</v>
      </c>
    </row>
    <row r="996" spans="1:6" x14ac:dyDescent="0.3">
      <c r="A996">
        <v>995</v>
      </c>
      <c r="B996">
        <v>41.206211178416019</v>
      </c>
      <c r="C996">
        <v>41.373251754880535</v>
      </c>
      <c r="D996">
        <v>52.284856180109998</v>
      </c>
      <c r="E996">
        <v>152.03737005037846</v>
      </c>
      <c r="F996">
        <v>265</v>
      </c>
    </row>
    <row r="997" spans="1:6" x14ac:dyDescent="0.3">
      <c r="A997">
        <v>996</v>
      </c>
      <c r="B997">
        <v>39.817451860046106</v>
      </c>
      <c r="C997">
        <v>39.296360917682854</v>
      </c>
      <c r="D997">
        <v>52.243550256030872</v>
      </c>
      <c r="E997">
        <v>153.3540259677531</v>
      </c>
      <c r="F997">
        <v>267</v>
      </c>
    </row>
    <row r="998" spans="1:6" x14ac:dyDescent="0.3">
      <c r="A998">
        <v>997</v>
      </c>
      <c r="B998">
        <v>40.217632024987878</v>
      </c>
      <c r="C998">
        <v>41.100919879427437</v>
      </c>
      <c r="D998">
        <v>52.70032667181006</v>
      </c>
      <c r="E998">
        <v>153.97959427256578</v>
      </c>
      <c r="F998">
        <v>267</v>
      </c>
    </row>
    <row r="999" spans="1:6" x14ac:dyDescent="0.3">
      <c r="A999">
        <v>998</v>
      </c>
      <c r="B999">
        <v>41.784743053231928</v>
      </c>
      <c r="C999">
        <v>40.850950914241928</v>
      </c>
      <c r="D999">
        <v>54.458568830897718</v>
      </c>
      <c r="E999">
        <v>154.57483455565978</v>
      </c>
      <c r="F999">
        <v>286</v>
      </c>
    </row>
    <row r="1000" spans="1:6" x14ac:dyDescent="0.3">
      <c r="A1000">
        <v>999</v>
      </c>
      <c r="B1000">
        <v>41.533336033506401</v>
      </c>
      <c r="C1000">
        <v>40.084185446529254</v>
      </c>
      <c r="D1000">
        <v>53.978795242677428</v>
      </c>
      <c r="E1000">
        <v>154.39136235884752</v>
      </c>
      <c r="F1000">
        <v>256</v>
      </c>
    </row>
    <row r="1001" spans="1:6" x14ac:dyDescent="0.3">
      <c r="A1001">
        <v>1000</v>
      </c>
      <c r="B1001">
        <v>39.831913935084039</v>
      </c>
      <c r="C1001">
        <v>40.88002831043439</v>
      </c>
      <c r="D1001">
        <v>53.843951657974202</v>
      </c>
      <c r="E1001">
        <v>158.40947554374054</v>
      </c>
      <c r="F1001">
        <v>249</v>
      </c>
    </row>
    <row r="1002" spans="1:6" x14ac:dyDescent="0.3">
      <c r="A1002">
        <v>1001</v>
      </c>
      <c r="B1002">
        <v>39.007660507016219</v>
      </c>
      <c r="C1002">
        <v>38.217633545252703</v>
      </c>
      <c r="D1002">
        <v>51.943807891480652</v>
      </c>
      <c r="E1002">
        <v>155.81308966567474</v>
      </c>
      <c r="F1002">
        <v>254</v>
      </c>
    </row>
    <row r="1003" spans="1:6" x14ac:dyDescent="0.3">
      <c r="A1003">
        <v>1002</v>
      </c>
      <c r="B1003">
        <v>39.14883567987183</v>
      </c>
      <c r="C1003">
        <v>39.543378312930514</v>
      </c>
      <c r="D1003">
        <v>53.73147757924658</v>
      </c>
      <c r="E1003">
        <v>153.75001793424457</v>
      </c>
      <c r="F1003">
        <v>270</v>
      </c>
    </row>
    <row r="1004" spans="1:6" x14ac:dyDescent="0.3">
      <c r="A1004">
        <v>1003</v>
      </c>
      <c r="B1004">
        <v>38.958100742367918</v>
      </c>
      <c r="C1004">
        <v>37.597782041225699</v>
      </c>
      <c r="D1004">
        <v>51.865324607813903</v>
      </c>
      <c r="E1004">
        <v>154.80379376417983</v>
      </c>
      <c r="F1004">
        <v>257</v>
      </c>
    </row>
    <row r="1005" spans="1:6" x14ac:dyDescent="0.3">
      <c r="A1005">
        <v>1004</v>
      </c>
      <c r="B1005">
        <v>40.020012038149702</v>
      </c>
      <c r="C1005">
        <v>39.131726747702153</v>
      </c>
      <c r="D1005">
        <v>52.08502467307197</v>
      </c>
      <c r="E1005">
        <v>154.84582802253252</v>
      </c>
      <c r="F1005">
        <v>267</v>
      </c>
    </row>
    <row r="1006" spans="1:6" x14ac:dyDescent="0.3">
      <c r="A1006">
        <v>1005</v>
      </c>
      <c r="B1006">
        <v>38.858395940751542</v>
      </c>
      <c r="C1006">
        <v>40.665124013784229</v>
      </c>
      <c r="D1006">
        <v>52.268259119907022</v>
      </c>
      <c r="E1006">
        <v>155.07478013448423</v>
      </c>
      <c r="F1006">
        <v>292</v>
      </c>
    </row>
    <row r="1007" spans="1:6" x14ac:dyDescent="0.3">
      <c r="A1007">
        <v>1006</v>
      </c>
      <c r="B1007">
        <v>40.003289034150782</v>
      </c>
      <c r="C1007">
        <v>39.349851262689768</v>
      </c>
      <c r="D1007">
        <v>52.165518814118087</v>
      </c>
      <c r="E1007">
        <v>155.50828701060937</v>
      </c>
      <c r="F1007">
        <v>274</v>
      </c>
    </row>
    <row r="1008" spans="1:6" x14ac:dyDescent="0.3">
      <c r="A1008">
        <v>1007</v>
      </c>
      <c r="B1008">
        <v>38.866356457026683</v>
      </c>
      <c r="C1008">
        <v>37.588814834104419</v>
      </c>
      <c r="D1008">
        <v>49.509548640956304</v>
      </c>
      <c r="E1008">
        <v>153.58241133019865</v>
      </c>
      <c r="F1008">
        <v>268</v>
      </c>
    </row>
    <row r="1009" spans="1:6" x14ac:dyDescent="0.3">
      <c r="A1009">
        <v>1008</v>
      </c>
      <c r="B1009">
        <v>40.276007770621419</v>
      </c>
      <c r="C1009">
        <v>40.069587321036785</v>
      </c>
      <c r="D1009">
        <v>52.291019488521279</v>
      </c>
      <c r="E1009">
        <v>156.34847070577723</v>
      </c>
      <c r="F1009">
        <v>283</v>
      </c>
    </row>
    <row r="1010" spans="1:6" x14ac:dyDescent="0.3">
      <c r="A1010">
        <v>1009</v>
      </c>
      <c r="B1010">
        <v>37.863899157487026</v>
      </c>
      <c r="C1010">
        <v>37.10883852341145</v>
      </c>
      <c r="D1010">
        <v>51.760508937249277</v>
      </c>
      <c r="E1010">
        <v>156.29094132640176</v>
      </c>
      <c r="F1010">
        <v>277</v>
      </c>
    </row>
    <row r="1011" spans="1:6" x14ac:dyDescent="0.3">
      <c r="A1011">
        <v>1010</v>
      </c>
      <c r="B1011">
        <v>39.217883761028119</v>
      </c>
      <c r="C1011">
        <v>37.759371294063904</v>
      </c>
      <c r="D1011">
        <v>50.955584789787437</v>
      </c>
      <c r="E1011">
        <v>156.63019269099144</v>
      </c>
      <c r="F1011">
        <v>254</v>
      </c>
    </row>
    <row r="1012" spans="1:6" x14ac:dyDescent="0.3">
      <c r="A1012">
        <v>1011</v>
      </c>
      <c r="B1012">
        <v>39.903832448333439</v>
      </c>
      <c r="C1012">
        <v>39.468338850194499</v>
      </c>
      <c r="D1012">
        <v>51.13940350017333</v>
      </c>
      <c r="E1012">
        <v>155.04749197900517</v>
      </c>
      <c r="F1012">
        <v>269</v>
      </c>
    </row>
    <row r="1013" spans="1:6" x14ac:dyDescent="0.3">
      <c r="A1013">
        <v>1012</v>
      </c>
      <c r="B1013">
        <v>38.056421665851445</v>
      </c>
      <c r="C1013">
        <v>37.016069211988089</v>
      </c>
      <c r="D1013">
        <v>50.057222728727972</v>
      </c>
      <c r="E1013">
        <v>154.00474711046465</v>
      </c>
      <c r="F1013">
        <v>262</v>
      </c>
    </row>
    <row r="1014" spans="1:6" x14ac:dyDescent="0.3">
      <c r="A1014">
        <v>1013</v>
      </c>
      <c r="B1014">
        <v>40.084551184061773</v>
      </c>
      <c r="C1014">
        <v>38.940792336653857</v>
      </c>
      <c r="D1014">
        <v>51.47549390276631</v>
      </c>
      <c r="E1014">
        <v>152.98337317369496</v>
      </c>
      <c r="F1014">
        <v>267</v>
      </c>
    </row>
    <row r="1015" spans="1:6" x14ac:dyDescent="0.3">
      <c r="A1015">
        <v>1014</v>
      </c>
      <c r="B1015">
        <v>39.406763619421277</v>
      </c>
      <c r="C1015">
        <v>39.53163378060092</v>
      </c>
      <c r="D1015">
        <v>51.912216101061254</v>
      </c>
      <c r="E1015">
        <v>151.84438995298132</v>
      </c>
      <c r="F1015">
        <v>264</v>
      </c>
    </row>
    <row r="1016" spans="1:6" x14ac:dyDescent="0.3">
      <c r="A1016">
        <v>1015</v>
      </c>
      <c r="B1016">
        <v>39.354945729912451</v>
      </c>
      <c r="C1016">
        <v>37.581785864372421</v>
      </c>
      <c r="D1016">
        <v>51.506894950060435</v>
      </c>
      <c r="E1016">
        <v>154.2365331618746</v>
      </c>
      <c r="F1016">
        <v>269</v>
      </c>
    </row>
    <row r="1017" spans="1:6" x14ac:dyDescent="0.3">
      <c r="A1017">
        <v>1016</v>
      </c>
      <c r="B1017">
        <v>38.970516137079265</v>
      </c>
      <c r="C1017">
        <v>39.664438050043429</v>
      </c>
      <c r="D1017">
        <v>51.350866422841079</v>
      </c>
      <c r="E1017">
        <v>156.19963119795275</v>
      </c>
      <c r="F1017">
        <v>258</v>
      </c>
    </row>
    <row r="1018" spans="1:6" x14ac:dyDescent="0.3">
      <c r="A1018">
        <v>1017</v>
      </c>
      <c r="B1018">
        <v>39.520332557796621</v>
      </c>
      <c r="C1018">
        <v>39.892026249439631</v>
      </c>
      <c r="D1018">
        <v>52.93019197609992</v>
      </c>
      <c r="E1018">
        <v>153.70726282854815</v>
      </c>
      <c r="F1018">
        <v>273</v>
      </c>
    </row>
    <row r="1019" spans="1:6" x14ac:dyDescent="0.3">
      <c r="A1019">
        <v>1018</v>
      </c>
      <c r="B1019">
        <v>38.242820155376535</v>
      </c>
      <c r="C1019">
        <v>37.010885779768635</v>
      </c>
      <c r="D1019">
        <v>51.931707996665814</v>
      </c>
      <c r="E1019">
        <v>155.05499911158196</v>
      </c>
      <c r="F1019">
        <v>252</v>
      </c>
    </row>
    <row r="1020" spans="1:6" x14ac:dyDescent="0.3">
      <c r="A1020">
        <v>1019</v>
      </c>
      <c r="B1020">
        <v>39.935533610279279</v>
      </c>
      <c r="C1020">
        <v>39.333990032038272</v>
      </c>
      <c r="D1020">
        <v>51.447714507605646</v>
      </c>
      <c r="E1020">
        <v>153.62706680869849</v>
      </c>
      <c r="F1020">
        <v>277</v>
      </c>
    </row>
    <row r="1021" spans="1:6" x14ac:dyDescent="0.3">
      <c r="A1021">
        <v>1020</v>
      </c>
      <c r="B1021">
        <v>39.163823838240226</v>
      </c>
      <c r="C1021">
        <v>38.558704880233755</v>
      </c>
      <c r="D1021">
        <v>51.078340143204329</v>
      </c>
      <c r="E1021">
        <v>150.10601983939759</v>
      </c>
      <c r="F1021">
        <v>271</v>
      </c>
    </row>
    <row r="1022" spans="1:6" x14ac:dyDescent="0.3">
      <c r="A1022">
        <v>1021</v>
      </c>
      <c r="B1022">
        <v>39.546965442002538</v>
      </c>
      <c r="C1022">
        <v>39.785604305638188</v>
      </c>
      <c r="D1022">
        <v>52.39850587937898</v>
      </c>
      <c r="E1022">
        <v>150.77222774077674</v>
      </c>
      <c r="F1022">
        <v>259</v>
      </c>
    </row>
    <row r="1023" spans="1:6" x14ac:dyDescent="0.3">
      <c r="A1023">
        <v>1022</v>
      </c>
      <c r="B1023">
        <v>38.890838956943355</v>
      </c>
      <c r="C1023">
        <v>39.10930492499913</v>
      </c>
      <c r="D1023">
        <v>51.961066638411168</v>
      </c>
      <c r="E1023">
        <v>151.62711205917148</v>
      </c>
      <c r="F1023">
        <v>273</v>
      </c>
    </row>
    <row r="1024" spans="1:6" x14ac:dyDescent="0.3">
      <c r="A1024">
        <v>1023</v>
      </c>
      <c r="B1024">
        <v>38.584311618406787</v>
      </c>
      <c r="C1024">
        <v>38.735338534455117</v>
      </c>
      <c r="D1024">
        <v>52.543026779482169</v>
      </c>
      <c r="E1024">
        <v>154.82336388422456</v>
      </c>
      <c r="F1024">
        <v>263</v>
      </c>
    </row>
    <row r="1025" spans="1:6" x14ac:dyDescent="0.3">
      <c r="A1025">
        <v>1024</v>
      </c>
      <c r="B1025">
        <v>39.630531071445546</v>
      </c>
      <c r="C1025">
        <v>40.060430749916762</v>
      </c>
      <c r="D1025">
        <v>52.76047141518309</v>
      </c>
      <c r="E1025">
        <v>153.68378941553934</v>
      </c>
      <c r="F1025">
        <v>253</v>
      </c>
    </row>
    <row r="1026" spans="1:6" x14ac:dyDescent="0.3">
      <c r="A1026">
        <v>1025</v>
      </c>
      <c r="B1026">
        <v>38.919915803778011</v>
      </c>
      <c r="C1026">
        <v>38.544149054756552</v>
      </c>
      <c r="D1026">
        <v>52.598032833617729</v>
      </c>
      <c r="E1026">
        <v>153.28317157425857</v>
      </c>
      <c r="F1026">
        <v>254</v>
      </c>
    </row>
    <row r="1027" spans="1:6" x14ac:dyDescent="0.3">
      <c r="A1027">
        <v>1026</v>
      </c>
      <c r="B1027">
        <v>40.138055710208832</v>
      </c>
      <c r="C1027">
        <v>39.601431366387651</v>
      </c>
      <c r="D1027">
        <v>52.687896231196305</v>
      </c>
      <c r="E1027">
        <v>153.0906727963382</v>
      </c>
      <c r="F1027">
        <v>269</v>
      </c>
    </row>
    <row r="1028" spans="1:6" x14ac:dyDescent="0.3">
      <c r="A1028">
        <v>1027</v>
      </c>
      <c r="B1028">
        <v>38.368046603595722</v>
      </c>
      <c r="C1028">
        <v>38.247252909246008</v>
      </c>
      <c r="D1028">
        <v>51.28903145905435</v>
      </c>
      <c r="E1028">
        <v>154.01093315012386</v>
      </c>
      <c r="F1028">
        <v>272</v>
      </c>
    </row>
    <row r="1029" spans="1:6" x14ac:dyDescent="0.3">
      <c r="A1029">
        <v>1028</v>
      </c>
      <c r="B1029">
        <v>36.000196184582514</v>
      </c>
      <c r="C1029">
        <v>36.699561240267805</v>
      </c>
      <c r="D1029">
        <v>50.194823311238011</v>
      </c>
      <c r="E1029">
        <v>153.95528274257771</v>
      </c>
      <c r="F1029">
        <v>257</v>
      </c>
    </row>
    <row r="1030" spans="1:6" x14ac:dyDescent="0.3">
      <c r="A1030">
        <v>1029</v>
      </c>
      <c r="B1030">
        <v>35.346046245777352</v>
      </c>
      <c r="C1030">
        <v>35.989812476571551</v>
      </c>
      <c r="D1030">
        <v>51.155224747966727</v>
      </c>
      <c r="E1030">
        <v>153.22807464920754</v>
      </c>
      <c r="F1030">
        <v>264</v>
      </c>
    </row>
    <row r="1031" spans="1:6" x14ac:dyDescent="0.3">
      <c r="A1031">
        <v>1030</v>
      </c>
      <c r="B1031">
        <v>35.198996034076764</v>
      </c>
      <c r="C1031">
        <v>36.79540856445071</v>
      </c>
      <c r="D1031">
        <v>51.321479815095032</v>
      </c>
      <c r="E1031">
        <v>154.19402354589263</v>
      </c>
      <c r="F1031">
        <v>255</v>
      </c>
    </row>
    <row r="1032" spans="1:6" x14ac:dyDescent="0.3">
      <c r="A1032">
        <v>1031</v>
      </c>
      <c r="B1032">
        <v>35.500707592487117</v>
      </c>
      <c r="C1032">
        <v>36.351370690839495</v>
      </c>
      <c r="D1032">
        <v>50.8231661310883</v>
      </c>
      <c r="E1032">
        <v>155.46879795305338</v>
      </c>
      <c r="F1032">
        <v>245</v>
      </c>
    </row>
    <row r="1033" spans="1:6" x14ac:dyDescent="0.3">
      <c r="A1033">
        <v>1032</v>
      </c>
      <c r="B1033">
        <v>34.757030669816444</v>
      </c>
      <c r="C1033">
        <v>37.449059429486013</v>
      </c>
      <c r="D1033">
        <v>52.06325404957051</v>
      </c>
      <c r="E1033">
        <v>155.73806888290704</v>
      </c>
      <c r="F1033">
        <v>251</v>
      </c>
    </row>
    <row r="1034" spans="1:6" x14ac:dyDescent="0.3">
      <c r="A1034">
        <v>1033</v>
      </c>
      <c r="B1034">
        <v>33.953627550281631</v>
      </c>
      <c r="C1034">
        <v>36.338367211290553</v>
      </c>
      <c r="D1034">
        <v>50.669111928513182</v>
      </c>
      <c r="E1034">
        <v>156.27097775206704</v>
      </c>
      <c r="F1034">
        <v>241</v>
      </c>
    </row>
    <row r="1035" spans="1:6" x14ac:dyDescent="0.3">
      <c r="A1035">
        <v>1034</v>
      </c>
      <c r="B1035">
        <v>33.928743677363443</v>
      </c>
      <c r="C1035">
        <v>37.34742366208306</v>
      </c>
      <c r="D1035">
        <v>51.278467541071038</v>
      </c>
      <c r="E1035">
        <v>154.74091385894314</v>
      </c>
      <c r="F1035">
        <v>254</v>
      </c>
    </row>
    <row r="1036" spans="1:6" x14ac:dyDescent="0.3">
      <c r="A1036">
        <v>1035</v>
      </c>
      <c r="B1036">
        <v>34.55091178910542</v>
      </c>
      <c r="C1036">
        <v>36.585741150979601</v>
      </c>
      <c r="D1036">
        <v>50.421886575057613</v>
      </c>
      <c r="E1036">
        <v>153.93452038307825</v>
      </c>
      <c r="F1036">
        <v>237</v>
      </c>
    </row>
    <row r="1037" spans="1:6" x14ac:dyDescent="0.3">
      <c r="A1037">
        <v>1036</v>
      </c>
      <c r="B1037">
        <v>33.979622999044388</v>
      </c>
      <c r="C1037">
        <v>36.78652966128616</v>
      </c>
      <c r="D1037">
        <v>50.424176311027878</v>
      </c>
      <c r="E1037">
        <v>156.54030934973105</v>
      </c>
      <c r="F1037">
        <v>243</v>
      </c>
    </row>
    <row r="1038" spans="1:6" x14ac:dyDescent="0.3">
      <c r="A1038">
        <v>1037</v>
      </c>
      <c r="B1038">
        <v>33.710531956478356</v>
      </c>
      <c r="C1038">
        <v>36.108870918962438</v>
      </c>
      <c r="D1038">
        <v>50.316643449381957</v>
      </c>
      <c r="E1038">
        <v>155.60733833574815</v>
      </c>
      <c r="F1038">
        <v>249</v>
      </c>
    </row>
    <row r="1039" spans="1:6" x14ac:dyDescent="0.3">
      <c r="A1039">
        <v>1038</v>
      </c>
      <c r="B1039">
        <v>32.672830821919305</v>
      </c>
      <c r="C1039">
        <v>38.190597005340337</v>
      </c>
      <c r="D1039">
        <v>51.817277690811771</v>
      </c>
      <c r="E1039">
        <v>156.195776012821</v>
      </c>
      <c r="F1039">
        <v>229</v>
      </c>
    </row>
    <row r="1040" spans="1:6" x14ac:dyDescent="0.3">
      <c r="A1040">
        <v>1039</v>
      </c>
      <c r="B1040">
        <v>32.711074494194541</v>
      </c>
      <c r="C1040">
        <v>34.921626944743238</v>
      </c>
      <c r="D1040">
        <v>51.185560017726893</v>
      </c>
      <c r="E1040">
        <v>157.03139082499331</v>
      </c>
      <c r="F1040">
        <v>240</v>
      </c>
    </row>
    <row r="1041" spans="1:6" x14ac:dyDescent="0.3">
      <c r="A1041">
        <v>1040</v>
      </c>
      <c r="B1041">
        <v>32.562551215216892</v>
      </c>
      <c r="C1041">
        <v>36.70604436818018</v>
      </c>
      <c r="D1041">
        <v>51.247057455052094</v>
      </c>
      <c r="E1041">
        <v>157.62015608240515</v>
      </c>
      <c r="F1041">
        <v>231</v>
      </c>
    </row>
    <row r="1042" spans="1:6" x14ac:dyDescent="0.3">
      <c r="A1042">
        <v>1041</v>
      </c>
      <c r="B1042">
        <v>33.036583918712488</v>
      </c>
      <c r="C1042">
        <v>35.382374932197131</v>
      </c>
      <c r="D1042">
        <v>50.309981573786473</v>
      </c>
      <c r="E1042">
        <v>156.64463618181244</v>
      </c>
      <c r="F1042">
        <v>233</v>
      </c>
    </row>
    <row r="1043" spans="1:6" x14ac:dyDescent="0.3">
      <c r="A1043">
        <v>1042</v>
      </c>
      <c r="B1043">
        <v>33.100124896548962</v>
      </c>
      <c r="C1043">
        <v>35.25646220637541</v>
      </c>
      <c r="D1043">
        <v>50.117970732280092</v>
      </c>
      <c r="E1043">
        <v>154.38507660232412</v>
      </c>
      <c r="F1043">
        <v>227</v>
      </c>
    </row>
    <row r="1044" spans="1:6" x14ac:dyDescent="0.3">
      <c r="A1044">
        <v>1043</v>
      </c>
      <c r="B1044">
        <v>33.229619911903761</v>
      </c>
      <c r="C1044">
        <v>37.062035415384393</v>
      </c>
      <c r="D1044">
        <v>51.029574638962885</v>
      </c>
      <c r="E1044">
        <v>154.66685616339171</v>
      </c>
      <c r="F1044">
        <v>246</v>
      </c>
    </row>
    <row r="1045" spans="1:6" x14ac:dyDescent="0.3">
      <c r="A1045">
        <v>1044</v>
      </c>
      <c r="B1045">
        <v>33.001977168426713</v>
      </c>
      <c r="C1045">
        <v>34.572402973708861</v>
      </c>
      <c r="D1045">
        <v>49.743297194354</v>
      </c>
      <c r="E1045">
        <v>153.75728116095593</v>
      </c>
      <c r="F1045">
        <v>231</v>
      </c>
    </row>
    <row r="1046" spans="1:6" x14ac:dyDescent="0.3">
      <c r="A1046">
        <v>1045</v>
      </c>
      <c r="B1046">
        <v>32.159009272676343</v>
      </c>
      <c r="C1046">
        <v>35.355502013578665</v>
      </c>
      <c r="D1046">
        <v>50.803384664420101</v>
      </c>
      <c r="E1046">
        <v>154.0808977959646</v>
      </c>
      <c r="F1046">
        <v>238</v>
      </c>
    </row>
    <row r="1047" spans="1:6" x14ac:dyDescent="0.3">
      <c r="A1047">
        <v>1046</v>
      </c>
      <c r="B1047">
        <v>32.090209391524162</v>
      </c>
      <c r="C1047">
        <v>34.810839840165578</v>
      </c>
      <c r="D1047">
        <v>50.575055484146624</v>
      </c>
      <c r="E1047">
        <v>155.65404495767316</v>
      </c>
      <c r="F1047">
        <v>226</v>
      </c>
    </row>
    <row r="1048" spans="1:6" x14ac:dyDescent="0.3">
      <c r="A1048">
        <v>1047</v>
      </c>
      <c r="B1048">
        <v>33.151806617803665</v>
      </c>
      <c r="C1048">
        <v>36.090535368008915</v>
      </c>
      <c r="D1048">
        <v>50.261517215481661</v>
      </c>
      <c r="E1048">
        <v>155.01452332427587</v>
      </c>
      <c r="F1048">
        <v>232</v>
      </c>
    </row>
    <row r="1049" spans="1:6" x14ac:dyDescent="0.3">
      <c r="A1049">
        <v>1048</v>
      </c>
      <c r="B1049">
        <v>33.418236866628995</v>
      </c>
      <c r="C1049">
        <v>35.076190746016835</v>
      </c>
      <c r="D1049">
        <v>50.757648621695353</v>
      </c>
      <c r="E1049">
        <v>155.74179188244892</v>
      </c>
      <c r="F1049">
        <v>233</v>
      </c>
    </row>
    <row r="1050" spans="1:6" x14ac:dyDescent="0.3">
      <c r="A1050">
        <v>1049</v>
      </c>
      <c r="B1050">
        <v>34.048230504768433</v>
      </c>
      <c r="C1050">
        <v>37.032203950601854</v>
      </c>
      <c r="D1050">
        <v>51.833656065108777</v>
      </c>
      <c r="E1050">
        <v>153.52480992938433</v>
      </c>
      <c r="F1050">
        <v>230</v>
      </c>
    </row>
    <row r="1051" spans="1:6" x14ac:dyDescent="0.3">
      <c r="A1051">
        <v>1050</v>
      </c>
      <c r="B1051">
        <v>33.58983949287822</v>
      </c>
      <c r="C1051">
        <v>37.459273237231308</v>
      </c>
      <c r="D1051">
        <v>51.190857179352527</v>
      </c>
      <c r="E1051">
        <v>155.53455567757425</v>
      </c>
      <c r="F1051">
        <v>226</v>
      </c>
    </row>
    <row r="1052" spans="1:6" x14ac:dyDescent="0.3">
      <c r="A1052">
        <v>1051</v>
      </c>
      <c r="B1052">
        <v>32.454411954868505</v>
      </c>
      <c r="C1052">
        <v>36.313834358693398</v>
      </c>
      <c r="D1052">
        <v>50.698710758960985</v>
      </c>
      <c r="E1052">
        <v>156.12227401505768</v>
      </c>
      <c r="F1052">
        <v>229</v>
      </c>
    </row>
    <row r="1053" spans="1:6" x14ac:dyDescent="0.3">
      <c r="A1053">
        <v>1052</v>
      </c>
      <c r="B1053">
        <v>33.577943097821731</v>
      </c>
      <c r="C1053">
        <v>36.868899229671314</v>
      </c>
      <c r="D1053">
        <v>51.03115616682485</v>
      </c>
      <c r="E1053">
        <v>155.21545795924732</v>
      </c>
      <c r="F1053">
        <v>231</v>
      </c>
    </row>
    <row r="1054" spans="1:6" x14ac:dyDescent="0.3">
      <c r="A1054">
        <v>1053</v>
      </c>
      <c r="B1054">
        <v>32.94648886200752</v>
      </c>
      <c r="C1054">
        <v>37.636093809237984</v>
      </c>
      <c r="D1054">
        <v>50.950026782658163</v>
      </c>
      <c r="E1054">
        <v>157.47055763626292</v>
      </c>
      <c r="F1054">
        <v>232</v>
      </c>
    </row>
    <row r="1055" spans="1:6" x14ac:dyDescent="0.3">
      <c r="A1055">
        <v>1054</v>
      </c>
      <c r="B1055">
        <v>32.70487793666419</v>
      </c>
      <c r="C1055">
        <v>36.20440305286931</v>
      </c>
      <c r="D1055">
        <v>50.370062492702786</v>
      </c>
      <c r="E1055">
        <v>154.54160028450445</v>
      </c>
      <c r="F1055">
        <v>237</v>
      </c>
    </row>
    <row r="1056" spans="1:6" x14ac:dyDescent="0.3">
      <c r="A1056">
        <v>1055</v>
      </c>
      <c r="B1056">
        <v>34.410337331797571</v>
      </c>
      <c r="C1056">
        <v>37.166971632077001</v>
      </c>
      <c r="D1056">
        <v>52.405899114286861</v>
      </c>
      <c r="E1056">
        <v>156.08389100553279</v>
      </c>
      <c r="F1056">
        <v>227</v>
      </c>
    </row>
    <row r="1057" spans="1:6" x14ac:dyDescent="0.3">
      <c r="A1057">
        <v>1056</v>
      </c>
      <c r="B1057">
        <v>32.850956396200687</v>
      </c>
      <c r="C1057">
        <v>37.061659437697124</v>
      </c>
      <c r="D1057">
        <v>51.055375462856993</v>
      </c>
      <c r="E1057">
        <v>155.27623138592992</v>
      </c>
      <c r="F1057">
        <v>243</v>
      </c>
    </row>
    <row r="1058" spans="1:6" x14ac:dyDescent="0.3">
      <c r="A1058">
        <v>1057</v>
      </c>
      <c r="B1058">
        <v>32.174315891009336</v>
      </c>
      <c r="C1058">
        <v>35.59850410762013</v>
      </c>
      <c r="D1058">
        <v>50.804412350556035</v>
      </c>
      <c r="E1058">
        <v>153.56948312451019</v>
      </c>
      <c r="F1058">
        <v>237</v>
      </c>
    </row>
    <row r="1059" spans="1:6" x14ac:dyDescent="0.3">
      <c r="A1059">
        <v>1058</v>
      </c>
      <c r="B1059">
        <v>32.113756321832838</v>
      </c>
      <c r="C1059">
        <v>33.435563787430119</v>
      </c>
      <c r="D1059">
        <v>48.671737512113928</v>
      </c>
      <c r="E1059">
        <v>152.15161630344255</v>
      </c>
      <c r="F1059">
        <v>253</v>
      </c>
    </row>
    <row r="1060" spans="1:6" x14ac:dyDescent="0.3">
      <c r="A1060">
        <v>1059</v>
      </c>
      <c r="B1060">
        <v>32.354410643595102</v>
      </c>
      <c r="C1060">
        <v>34.039312365633108</v>
      </c>
      <c r="D1060">
        <v>50.212743660673645</v>
      </c>
      <c r="E1060">
        <v>153.17845039070878</v>
      </c>
      <c r="F1060">
        <v>260</v>
      </c>
    </row>
    <row r="1061" spans="1:6" x14ac:dyDescent="0.3">
      <c r="A1061">
        <v>1060</v>
      </c>
      <c r="B1061">
        <v>32.705954340240325</v>
      </c>
      <c r="C1061">
        <v>34.774841675510636</v>
      </c>
      <c r="D1061">
        <v>50.889269285522815</v>
      </c>
      <c r="E1061">
        <v>155.90740482405366</v>
      </c>
      <c r="F1061">
        <v>241</v>
      </c>
    </row>
    <row r="1062" spans="1:6" x14ac:dyDescent="0.3">
      <c r="A1062">
        <v>1061</v>
      </c>
      <c r="B1062">
        <v>32.096006147483692</v>
      </c>
      <c r="C1062">
        <v>35.96451669452005</v>
      </c>
      <c r="D1062">
        <v>50.655048594469982</v>
      </c>
      <c r="E1062">
        <v>156.09671371183293</v>
      </c>
      <c r="F1062">
        <v>238</v>
      </c>
    </row>
    <row r="1063" spans="1:6" x14ac:dyDescent="0.3">
      <c r="A1063">
        <v>1062</v>
      </c>
      <c r="B1063">
        <v>31.810327480530717</v>
      </c>
      <c r="C1063">
        <v>35.642367587317509</v>
      </c>
      <c r="D1063">
        <v>50.198122066753001</v>
      </c>
      <c r="E1063">
        <v>153.57800047671307</v>
      </c>
      <c r="F1063">
        <v>235</v>
      </c>
    </row>
    <row r="1064" spans="1:6" x14ac:dyDescent="0.3">
      <c r="A1064">
        <v>1063</v>
      </c>
      <c r="B1064">
        <v>32.99939024790244</v>
      </c>
      <c r="C1064">
        <v>36.074142079175786</v>
      </c>
      <c r="D1064">
        <v>50.053089990894335</v>
      </c>
      <c r="E1064">
        <v>157.12721023105473</v>
      </c>
      <c r="F1064">
        <v>231</v>
      </c>
    </row>
    <row r="1065" spans="1:6" x14ac:dyDescent="0.3">
      <c r="A1065">
        <v>1064</v>
      </c>
      <c r="B1065">
        <v>33.296364375381465</v>
      </c>
      <c r="C1065">
        <v>36.653573966938076</v>
      </c>
      <c r="D1065">
        <v>49.619379219651158</v>
      </c>
      <c r="E1065">
        <v>158.06667616801298</v>
      </c>
      <c r="F1065">
        <v>235</v>
      </c>
    </row>
    <row r="1066" spans="1:6" x14ac:dyDescent="0.3">
      <c r="A1066">
        <v>1065</v>
      </c>
      <c r="B1066">
        <v>33.06094125046004</v>
      </c>
      <c r="C1066">
        <v>34.62928501406217</v>
      </c>
      <c r="D1066">
        <v>49.170911465970129</v>
      </c>
      <c r="E1066">
        <v>156.36156472451242</v>
      </c>
      <c r="F1066">
        <v>233</v>
      </c>
    </row>
    <row r="1067" spans="1:6" x14ac:dyDescent="0.3">
      <c r="A1067">
        <v>1066</v>
      </c>
      <c r="B1067">
        <v>34.531834147474548</v>
      </c>
      <c r="C1067">
        <v>36.953859408474273</v>
      </c>
      <c r="D1067">
        <v>52.304487593323593</v>
      </c>
      <c r="E1067">
        <v>154.1819911910917</v>
      </c>
      <c r="F1067">
        <v>254</v>
      </c>
    </row>
    <row r="1068" spans="1:6" x14ac:dyDescent="0.3">
      <c r="A1068">
        <v>1067</v>
      </c>
      <c r="B1068">
        <v>34.334880935670633</v>
      </c>
      <c r="C1068">
        <v>37.34818017551634</v>
      </c>
      <c r="D1068">
        <v>51.231060564832291</v>
      </c>
      <c r="E1068">
        <v>155.28611254089995</v>
      </c>
      <c r="F1068">
        <v>254</v>
      </c>
    </row>
    <row r="1069" spans="1:6" x14ac:dyDescent="0.3">
      <c r="A1069">
        <v>1068</v>
      </c>
      <c r="B1069">
        <v>34.006401766657056</v>
      </c>
      <c r="C1069">
        <v>33.607967629306209</v>
      </c>
      <c r="D1069">
        <v>50.075756469560453</v>
      </c>
      <c r="E1069">
        <v>154.80273989260877</v>
      </c>
      <c r="F1069">
        <v>239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D94E-780D-4A83-BD97-A60BD601DDC0}">
  <dimension ref="B2:E1069"/>
  <sheetViews>
    <sheetView workbookViewId="0"/>
  </sheetViews>
  <sheetFormatPr defaultRowHeight="14.4" x14ac:dyDescent="0.3"/>
  <cols>
    <col min="1" max="1" width="10.77734375" bestFit="1" customWidth="1"/>
    <col min="2" max="5" width="18.77734375" bestFit="1" customWidth="1"/>
    <col min="6" max="6" width="10.77734375" bestFit="1" customWidth="1"/>
  </cols>
  <sheetData>
    <row r="2" spans="2:5" x14ac:dyDescent="0.3">
      <c r="B2" s="1"/>
      <c r="C2" s="1"/>
      <c r="D2" s="1"/>
      <c r="E2" s="1"/>
    </row>
    <row r="3" spans="2:5" x14ac:dyDescent="0.3">
      <c r="B3" s="1"/>
      <c r="C3" s="1"/>
      <c r="D3" s="1"/>
      <c r="E3" s="1"/>
    </row>
    <row r="4" spans="2:5" x14ac:dyDescent="0.3">
      <c r="B4" s="1"/>
      <c r="C4" s="1"/>
      <c r="D4" s="1"/>
      <c r="E4" s="1"/>
    </row>
    <row r="5" spans="2:5" x14ac:dyDescent="0.3">
      <c r="B5" s="1"/>
      <c r="C5" s="1"/>
      <c r="D5" s="1"/>
      <c r="E5" s="1"/>
    </row>
    <row r="6" spans="2:5" x14ac:dyDescent="0.3">
      <c r="B6" s="1"/>
      <c r="C6" s="1"/>
      <c r="D6" s="1"/>
      <c r="E6" s="1"/>
    </row>
    <row r="7" spans="2:5" x14ac:dyDescent="0.3">
      <c r="B7" s="1"/>
      <c r="C7" s="1"/>
      <c r="D7" s="1"/>
      <c r="E7" s="1"/>
    </row>
    <row r="8" spans="2:5" x14ac:dyDescent="0.3">
      <c r="B8" s="1"/>
      <c r="C8" s="1"/>
      <c r="D8" s="1"/>
      <c r="E8" s="1"/>
    </row>
    <row r="9" spans="2:5" x14ac:dyDescent="0.3">
      <c r="B9" s="1"/>
      <c r="C9" s="1"/>
      <c r="D9" s="1"/>
      <c r="E9" s="1"/>
    </row>
    <row r="10" spans="2:5" x14ac:dyDescent="0.3">
      <c r="B10" s="1"/>
      <c r="C10" s="1"/>
      <c r="D10" s="1"/>
      <c r="E10" s="1"/>
    </row>
    <row r="11" spans="2:5" x14ac:dyDescent="0.3">
      <c r="B11" s="1"/>
      <c r="C11" s="1"/>
      <c r="D11" s="1"/>
      <c r="E11" s="1"/>
    </row>
    <row r="12" spans="2:5" x14ac:dyDescent="0.3">
      <c r="B12" s="1"/>
      <c r="C12" s="1"/>
      <c r="D12" s="1"/>
      <c r="E12" s="1"/>
    </row>
    <row r="13" spans="2:5" x14ac:dyDescent="0.3">
      <c r="B13" s="1"/>
      <c r="C13" s="1"/>
      <c r="D13" s="1"/>
      <c r="E13" s="1"/>
    </row>
    <row r="14" spans="2:5" x14ac:dyDescent="0.3">
      <c r="B14" s="1"/>
      <c r="C14" s="1"/>
      <c r="D14" s="1"/>
      <c r="E14" s="1"/>
    </row>
    <row r="15" spans="2:5" x14ac:dyDescent="0.3">
      <c r="B15" s="1"/>
      <c r="C15" s="1"/>
      <c r="D15" s="1"/>
      <c r="E15" s="1"/>
    </row>
    <row r="16" spans="2:5" x14ac:dyDescent="0.3">
      <c r="B16" s="1"/>
      <c r="C16" s="1"/>
      <c r="D16" s="1"/>
      <c r="E16" s="1"/>
    </row>
    <row r="17" spans="2:5" x14ac:dyDescent="0.3">
      <c r="B17" s="1"/>
      <c r="C17" s="1"/>
      <c r="D17" s="1"/>
      <c r="E17" s="1"/>
    </row>
    <row r="18" spans="2:5" x14ac:dyDescent="0.3">
      <c r="B18" s="1"/>
      <c r="C18" s="1"/>
      <c r="D18" s="1"/>
      <c r="E18" s="1"/>
    </row>
    <row r="19" spans="2:5" x14ac:dyDescent="0.3">
      <c r="B19" s="1"/>
      <c r="C19" s="1"/>
      <c r="D19" s="1"/>
      <c r="E19" s="1"/>
    </row>
    <row r="20" spans="2:5" x14ac:dyDescent="0.3">
      <c r="B20" s="1"/>
      <c r="C20" s="1"/>
      <c r="D20" s="1"/>
      <c r="E20" s="1"/>
    </row>
    <row r="21" spans="2:5" x14ac:dyDescent="0.3">
      <c r="B21" s="1"/>
      <c r="C21" s="1"/>
      <c r="D21" s="1"/>
      <c r="E21" s="1"/>
    </row>
    <row r="22" spans="2:5" x14ac:dyDescent="0.3">
      <c r="B22" s="1"/>
      <c r="C22" s="1"/>
      <c r="D22" s="1"/>
      <c r="E22" s="1"/>
    </row>
    <row r="23" spans="2:5" x14ac:dyDescent="0.3">
      <c r="B23" s="1"/>
      <c r="C23" s="1"/>
      <c r="D23" s="1"/>
      <c r="E23" s="1"/>
    </row>
    <row r="24" spans="2:5" x14ac:dyDescent="0.3">
      <c r="B24" s="1"/>
      <c r="C24" s="1"/>
      <c r="D24" s="1"/>
      <c r="E24" s="1"/>
    </row>
    <row r="25" spans="2:5" x14ac:dyDescent="0.3">
      <c r="B25" s="1"/>
      <c r="C25" s="1"/>
      <c r="D25" s="1"/>
      <c r="E25" s="1"/>
    </row>
    <row r="26" spans="2:5" x14ac:dyDescent="0.3">
      <c r="B26" s="1"/>
      <c r="C26" s="1"/>
      <c r="D26" s="1"/>
      <c r="E26" s="1"/>
    </row>
    <row r="27" spans="2:5" x14ac:dyDescent="0.3">
      <c r="B27" s="1"/>
      <c r="C27" s="1"/>
      <c r="D27" s="1"/>
      <c r="E27" s="1"/>
    </row>
    <row r="28" spans="2:5" x14ac:dyDescent="0.3">
      <c r="B28" s="1"/>
      <c r="C28" s="1"/>
      <c r="D28" s="1"/>
      <c r="E28" s="1"/>
    </row>
    <row r="29" spans="2:5" x14ac:dyDescent="0.3">
      <c r="B29" s="1"/>
      <c r="C29" s="1"/>
      <c r="D29" s="1"/>
      <c r="E29" s="1"/>
    </row>
    <row r="30" spans="2:5" x14ac:dyDescent="0.3">
      <c r="B30" s="1"/>
      <c r="C30" s="1"/>
      <c r="D30" s="1"/>
      <c r="E30" s="1"/>
    </row>
    <row r="31" spans="2:5" x14ac:dyDescent="0.3">
      <c r="B31" s="1"/>
      <c r="C31" s="1"/>
      <c r="D31" s="1"/>
      <c r="E31" s="1"/>
    </row>
    <row r="32" spans="2:5" x14ac:dyDescent="0.3">
      <c r="B32" s="1"/>
      <c r="C32" s="1"/>
      <c r="D32" s="1"/>
      <c r="E32" s="1"/>
    </row>
    <row r="33" spans="2:5" x14ac:dyDescent="0.3">
      <c r="B33" s="1"/>
      <c r="C33" s="1"/>
      <c r="D33" s="1"/>
      <c r="E33" s="1"/>
    </row>
    <row r="34" spans="2:5" x14ac:dyDescent="0.3">
      <c r="B34" s="1"/>
      <c r="C34" s="1"/>
      <c r="D34" s="1"/>
      <c r="E34" s="1"/>
    </row>
    <row r="35" spans="2:5" x14ac:dyDescent="0.3">
      <c r="B35" s="1"/>
      <c r="C35" s="1"/>
      <c r="D35" s="1"/>
      <c r="E35" s="1"/>
    </row>
    <row r="36" spans="2:5" x14ac:dyDescent="0.3">
      <c r="B36" s="1"/>
      <c r="C36" s="1"/>
      <c r="D36" s="1"/>
      <c r="E36" s="1"/>
    </row>
    <row r="37" spans="2:5" x14ac:dyDescent="0.3">
      <c r="B37" s="1"/>
      <c r="C37" s="1"/>
      <c r="D37" s="1"/>
      <c r="E37" s="1"/>
    </row>
    <row r="38" spans="2:5" x14ac:dyDescent="0.3">
      <c r="B38" s="1"/>
      <c r="C38" s="1"/>
      <c r="D38" s="1"/>
      <c r="E38" s="1"/>
    </row>
    <row r="39" spans="2:5" x14ac:dyDescent="0.3">
      <c r="B39" s="1"/>
      <c r="C39" s="1"/>
      <c r="D39" s="1"/>
      <c r="E39" s="1"/>
    </row>
    <row r="40" spans="2:5" x14ac:dyDescent="0.3">
      <c r="B40" s="1"/>
      <c r="C40" s="1"/>
      <c r="D40" s="1"/>
      <c r="E40" s="1"/>
    </row>
    <row r="41" spans="2:5" x14ac:dyDescent="0.3">
      <c r="B41" s="1"/>
      <c r="C41" s="1"/>
      <c r="D41" s="1"/>
      <c r="E41" s="1"/>
    </row>
    <row r="42" spans="2:5" x14ac:dyDescent="0.3">
      <c r="B42" s="1"/>
      <c r="C42" s="1"/>
      <c r="D42" s="1"/>
      <c r="E42" s="1"/>
    </row>
    <row r="43" spans="2:5" x14ac:dyDescent="0.3">
      <c r="B43" s="1"/>
      <c r="C43" s="1"/>
      <c r="D43" s="1"/>
      <c r="E43" s="1"/>
    </row>
    <row r="44" spans="2:5" x14ac:dyDescent="0.3">
      <c r="B44" s="1"/>
      <c r="C44" s="1"/>
      <c r="D44" s="1"/>
      <c r="E44" s="1"/>
    </row>
    <row r="45" spans="2:5" x14ac:dyDescent="0.3">
      <c r="B45" s="1"/>
      <c r="C45" s="1"/>
      <c r="D45" s="1"/>
      <c r="E45" s="1"/>
    </row>
    <row r="46" spans="2:5" x14ac:dyDescent="0.3">
      <c r="B46" s="1"/>
      <c r="C46" s="1"/>
      <c r="D46" s="1"/>
      <c r="E46" s="1"/>
    </row>
    <row r="47" spans="2:5" x14ac:dyDescent="0.3">
      <c r="B47" s="1"/>
      <c r="C47" s="1"/>
      <c r="D47" s="1"/>
      <c r="E47" s="1"/>
    </row>
    <row r="48" spans="2:5" x14ac:dyDescent="0.3">
      <c r="B48" s="1"/>
      <c r="C48" s="1"/>
      <c r="D48" s="1"/>
      <c r="E48" s="1"/>
    </row>
    <row r="49" spans="2:5" x14ac:dyDescent="0.3">
      <c r="B49" s="1"/>
      <c r="C49" s="1"/>
      <c r="D49" s="1"/>
      <c r="E49" s="1"/>
    </row>
    <row r="50" spans="2:5" x14ac:dyDescent="0.3">
      <c r="B50" s="1"/>
      <c r="C50" s="1"/>
      <c r="D50" s="1"/>
      <c r="E50" s="1"/>
    </row>
    <row r="51" spans="2:5" x14ac:dyDescent="0.3">
      <c r="B51" s="1"/>
      <c r="C51" s="1"/>
      <c r="D51" s="1"/>
      <c r="E51" s="1"/>
    </row>
    <row r="52" spans="2:5" x14ac:dyDescent="0.3">
      <c r="B52" s="1"/>
      <c r="C52" s="1"/>
      <c r="D52" s="1"/>
      <c r="E52" s="1"/>
    </row>
    <row r="53" spans="2:5" x14ac:dyDescent="0.3">
      <c r="B53" s="1"/>
      <c r="C53" s="1"/>
      <c r="D53" s="1"/>
      <c r="E53" s="1"/>
    </row>
    <row r="54" spans="2:5" x14ac:dyDescent="0.3">
      <c r="B54" s="1"/>
      <c r="C54" s="1"/>
      <c r="D54" s="1"/>
      <c r="E54" s="1"/>
    </row>
    <row r="55" spans="2:5" x14ac:dyDescent="0.3">
      <c r="B55" s="1"/>
      <c r="C55" s="1"/>
      <c r="D55" s="1"/>
      <c r="E55" s="1"/>
    </row>
    <row r="56" spans="2:5" x14ac:dyDescent="0.3">
      <c r="B56" s="1"/>
      <c r="C56" s="1"/>
      <c r="D56" s="1"/>
      <c r="E56" s="1"/>
    </row>
    <row r="57" spans="2:5" x14ac:dyDescent="0.3">
      <c r="B57" s="1"/>
      <c r="C57" s="1"/>
      <c r="D57" s="1"/>
      <c r="E57" s="1"/>
    </row>
    <row r="58" spans="2:5" x14ac:dyDescent="0.3">
      <c r="B58" s="1"/>
      <c r="C58" s="1"/>
      <c r="D58" s="1"/>
      <c r="E58" s="1"/>
    </row>
    <row r="59" spans="2:5" x14ac:dyDescent="0.3">
      <c r="B59" s="1"/>
      <c r="C59" s="1"/>
      <c r="D59" s="1"/>
      <c r="E59" s="1"/>
    </row>
    <row r="60" spans="2:5" x14ac:dyDescent="0.3">
      <c r="B60" s="1"/>
      <c r="C60" s="1"/>
      <c r="D60" s="1"/>
      <c r="E60" s="1"/>
    </row>
    <row r="61" spans="2:5" x14ac:dyDescent="0.3">
      <c r="B61" s="1"/>
      <c r="C61" s="1"/>
      <c r="D61" s="1"/>
      <c r="E61" s="1"/>
    </row>
    <row r="62" spans="2:5" x14ac:dyDescent="0.3">
      <c r="B62" s="1"/>
      <c r="C62" s="1"/>
      <c r="D62" s="1"/>
      <c r="E62" s="1"/>
    </row>
    <row r="63" spans="2:5" x14ac:dyDescent="0.3">
      <c r="B63" s="1"/>
      <c r="C63" s="1"/>
      <c r="D63" s="1"/>
      <c r="E63" s="1"/>
    </row>
    <row r="64" spans="2:5" x14ac:dyDescent="0.3">
      <c r="B64" s="1"/>
      <c r="C64" s="1"/>
      <c r="D64" s="1"/>
      <c r="E64" s="1"/>
    </row>
    <row r="65" spans="2:5" x14ac:dyDescent="0.3">
      <c r="B65" s="1"/>
      <c r="C65" s="1"/>
      <c r="D65" s="1"/>
      <c r="E65" s="1"/>
    </row>
    <row r="66" spans="2:5" x14ac:dyDescent="0.3">
      <c r="B66" s="1"/>
      <c r="C66" s="1"/>
      <c r="D66" s="1"/>
      <c r="E66" s="1"/>
    </row>
    <row r="67" spans="2:5" x14ac:dyDescent="0.3">
      <c r="B67" s="1"/>
      <c r="C67" s="1"/>
      <c r="D67" s="1"/>
      <c r="E67" s="1"/>
    </row>
    <row r="68" spans="2:5" x14ac:dyDescent="0.3">
      <c r="B68" s="1"/>
      <c r="C68" s="1"/>
      <c r="D68" s="1"/>
      <c r="E68" s="1"/>
    </row>
    <row r="69" spans="2:5" x14ac:dyDescent="0.3">
      <c r="B69" s="1"/>
      <c r="C69" s="1"/>
      <c r="D69" s="1"/>
      <c r="E69" s="1"/>
    </row>
    <row r="70" spans="2:5" x14ac:dyDescent="0.3">
      <c r="B70" s="1"/>
      <c r="C70" s="1"/>
      <c r="D70" s="1"/>
      <c r="E70" s="1"/>
    </row>
    <row r="71" spans="2:5" x14ac:dyDescent="0.3">
      <c r="B71" s="1"/>
      <c r="C71" s="1"/>
      <c r="D71" s="1"/>
      <c r="E71" s="1"/>
    </row>
    <row r="72" spans="2:5" x14ac:dyDescent="0.3">
      <c r="B72" s="1"/>
      <c r="C72" s="1"/>
      <c r="D72" s="1"/>
      <c r="E72" s="1"/>
    </row>
    <row r="73" spans="2:5" x14ac:dyDescent="0.3">
      <c r="B73" s="1"/>
      <c r="C73" s="1"/>
      <c r="D73" s="1"/>
      <c r="E73" s="1"/>
    </row>
    <row r="74" spans="2:5" x14ac:dyDescent="0.3">
      <c r="B74" s="1"/>
      <c r="C74" s="1"/>
      <c r="D74" s="1"/>
      <c r="E74" s="1"/>
    </row>
    <row r="75" spans="2:5" x14ac:dyDescent="0.3">
      <c r="B75" s="1"/>
      <c r="C75" s="1"/>
      <c r="D75" s="1"/>
      <c r="E75" s="1"/>
    </row>
    <row r="76" spans="2:5" x14ac:dyDescent="0.3">
      <c r="B76" s="1"/>
      <c r="C76" s="1"/>
      <c r="D76" s="1"/>
      <c r="E76" s="1"/>
    </row>
    <row r="77" spans="2:5" x14ac:dyDescent="0.3">
      <c r="B77" s="1"/>
      <c r="C77" s="1"/>
      <c r="D77" s="1"/>
      <c r="E77" s="1"/>
    </row>
    <row r="78" spans="2:5" x14ac:dyDescent="0.3">
      <c r="B78" s="1"/>
      <c r="C78" s="1"/>
      <c r="D78" s="1"/>
      <c r="E78" s="1"/>
    </row>
    <row r="79" spans="2:5" x14ac:dyDescent="0.3">
      <c r="B79" s="1"/>
      <c r="C79" s="1"/>
      <c r="D79" s="1"/>
      <c r="E79" s="1"/>
    </row>
    <row r="80" spans="2:5" x14ac:dyDescent="0.3">
      <c r="B80" s="1"/>
      <c r="C80" s="1"/>
      <c r="D80" s="1"/>
      <c r="E80" s="1"/>
    </row>
    <row r="81" spans="2:5" x14ac:dyDescent="0.3">
      <c r="B81" s="1"/>
      <c r="C81" s="1"/>
      <c r="D81" s="1"/>
      <c r="E81" s="1"/>
    </row>
    <row r="82" spans="2:5" x14ac:dyDescent="0.3">
      <c r="B82" s="1"/>
      <c r="C82" s="1"/>
      <c r="D82" s="1"/>
      <c r="E82" s="1"/>
    </row>
    <row r="83" spans="2:5" x14ac:dyDescent="0.3">
      <c r="B83" s="1"/>
      <c r="C83" s="1"/>
      <c r="D83" s="1"/>
      <c r="E83" s="1"/>
    </row>
    <row r="84" spans="2:5" x14ac:dyDescent="0.3">
      <c r="B84" s="1"/>
      <c r="C84" s="1"/>
      <c r="D84" s="1"/>
      <c r="E84" s="1"/>
    </row>
    <row r="85" spans="2:5" x14ac:dyDescent="0.3">
      <c r="B85" s="1"/>
      <c r="C85" s="1"/>
      <c r="D85" s="1"/>
      <c r="E85" s="1"/>
    </row>
    <row r="86" spans="2:5" x14ac:dyDescent="0.3">
      <c r="B86" s="1"/>
      <c r="C86" s="1"/>
      <c r="D86" s="1"/>
      <c r="E86" s="1"/>
    </row>
    <row r="87" spans="2:5" x14ac:dyDescent="0.3">
      <c r="B87" s="1"/>
      <c r="C87" s="1"/>
      <c r="D87" s="1"/>
      <c r="E87" s="1"/>
    </row>
    <row r="88" spans="2:5" x14ac:dyDescent="0.3">
      <c r="B88" s="1"/>
      <c r="C88" s="1"/>
      <c r="D88" s="1"/>
      <c r="E88" s="1"/>
    </row>
    <row r="89" spans="2:5" x14ac:dyDescent="0.3">
      <c r="B89" s="1"/>
      <c r="C89" s="1"/>
      <c r="D89" s="1"/>
      <c r="E89" s="1"/>
    </row>
    <row r="90" spans="2:5" x14ac:dyDescent="0.3">
      <c r="B90" s="1"/>
      <c r="C90" s="1"/>
      <c r="D90" s="1"/>
      <c r="E90" s="1"/>
    </row>
    <row r="91" spans="2:5" x14ac:dyDescent="0.3">
      <c r="B91" s="1"/>
      <c r="C91" s="1"/>
      <c r="D91" s="1"/>
      <c r="E91" s="1"/>
    </row>
    <row r="92" spans="2:5" x14ac:dyDescent="0.3">
      <c r="B92" s="1"/>
      <c r="C92" s="1"/>
      <c r="D92" s="1"/>
      <c r="E92" s="1"/>
    </row>
    <row r="93" spans="2:5" x14ac:dyDescent="0.3">
      <c r="B93" s="1"/>
      <c r="C93" s="1"/>
      <c r="D93" s="1"/>
      <c r="E93" s="1"/>
    </row>
    <row r="94" spans="2:5" x14ac:dyDescent="0.3">
      <c r="B94" s="1"/>
      <c r="C94" s="1"/>
      <c r="D94" s="1"/>
      <c r="E94" s="1"/>
    </row>
    <row r="95" spans="2:5" x14ac:dyDescent="0.3">
      <c r="B95" s="1"/>
      <c r="C95" s="1"/>
      <c r="D95" s="1"/>
      <c r="E95" s="1"/>
    </row>
    <row r="96" spans="2:5" x14ac:dyDescent="0.3">
      <c r="B96" s="1"/>
      <c r="C96" s="1"/>
      <c r="D96" s="1"/>
      <c r="E96" s="1"/>
    </row>
    <row r="97" spans="2:5" x14ac:dyDescent="0.3">
      <c r="B97" s="1"/>
      <c r="C97" s="1"/>
      <c r="D97" s="1"/>
      <c r="E97" s="1"/>
    </row>
    <row r="98" spans="2:5" x14ac:dyDescent="0.3">
      <c r="B98" s="1"/>
      <c r="C98" s="1"/>
      <c r="D98" s="1"/>
      <c r="E98" s="1"/>
    </row>
    <row r="99" spans="2:5" x14ac:dyDescent="0.3">
      <c r="B99" s="1"/>
      <c r="C99" s="1"/>
      <c r="D99" s="1"/>
      <c r="E99" s="1"/>
    </row>
    <row r="100" spans="2:5" x14ac:dyDescent="0.3">
      <c r="B100" s="1"/>
      <c r="C100" s="1"/>
      <c r="D100" s="1"/>
      <c r="E100" s="1"/>
    </row>
    <row r="101" spans="2:5" x14ac:dyDescent="0.3">
      <c r="B101" s="1"/>
      <c r="C101" s="1"/>
      <c r="D101" s="1"/>
      <c r="E101" s="1"/>
    </row>
    <row r="102" spans="2:5" x14ac:dyDescent="0.3">
      <c r="B102" s="1"/>
      <c r="C102" s="1"/>
      <c r="D102" s="1"/>
      <c r="E102" s="1"/>
    </row>
    <row r="103" spans="2:5" x14ac:dyDescent="0.3">
      <c r="B103" s="1"/>
      <c r="C103" s="1"/>
      <c r="D103" s="1"/>
      <c r="E103" s="1"/>
    </row>
    <row r="104" spans="2:5" x14ac:dyDescent="0.3">
      <c r="B104" s="1"/>
      <c r="C104" s="1"/>
      <c r="D104" s="1"/>
      <c r="E104" s="1"/>
    </row>
    <row r="105" spans="2:5" x14ac:dyDescent="0.3">
      <c r="B105" s="1"/>
      <c r="C105" s="1"/>
      <c r="D105" s="1"/>
      <c r="E105" s="1"/>
    </row>
    <row r="106" spans="2:5" x14ac:dyDescent="0.3">
      <c r="B106" s="1"/>
      <c r="C106" s="1"/>
      <c r="D106" s="1"/>
      <c r="E106" s="1"/>
    </row>
    <row r="107" spans="2:5" x14ac:dyDescent="0.3">
      <c r="B107" s="1"/>
      <c r="C107" s="1"/>
      <c r="D107" s="1"/>
      <c r="E107" s="1"/>
    </row>
    <row r="108" spans="2:5" x14ac:dyDescent="0.3">
      <c r="B108" s="1"/>
      <c r="C108" s="1"/>
      <c r="D108" s="1"/>
      <c r="E108" s="1"/>
    </row>
    <row r="109" spans="2:5" x14ac:dyDescent="0.3">
      <c r="B109" s="1"/>
      <c r="C109" s="1"/>
      <c r="D109" s="1"/>
      <c r="E109" s="1"/>
    </row>
    <row r="110" spans="2:5" x14ac:dyDescent="0.3">
      <c r="B110" s="1"/>
      <c r="C110" s="1"/>
      <c r="D110" s="1"/>
      <c r="E110" s="1"/>
    </row>
    <row r="111" spans="2:5" x14ac:dyDescent="0.3">
      <c r="B111" s="1"/>
      <c r="C111" s="1"/>
      <c r="D111" s="1"/>
      <c r="E111" s="1"/>
    </row>
    <row r="112" spans="2:5" x14ac:dyDescent="0.3">
      <c r="B112" s="1"/>
      <c r="C112" s="1"/>
      <c r="D112" s="1"/>
      <c r="E112" s="1"/>
    </row>
    <row r="113" spans="2:5" x14ac:dyDescent="0.3">
      <c r="B113" s="1"/>
      <c r="C113" s="1"/>
      <c r="D113" s="1"/>
      <c r="E113" s="1"/>
    </row>
    <row r="114" spans="2:5" x14ac:dyDescent="0.3">
      <c r="B114" s="1"/>
      <c r="C114" s="1"/>
      <c r="D114" s="1"/>
      <c r="E114" s="1"/>
    </row>
    <row r="115" spans="2:5" x14ac:dyDescent="0.3">
      <c r="B115" s="1"/>
      <c r="C115" s="1"/>
      <c r="D115" s="1"/>
      <c r="E115" s="1"/>
    </row>
    <row r="116" spans="2:5" x14ac:dyDescent="0.3">
      <c r="B116" s="1"/>
      <c r="C116" s="1"/>
      <c r="D116" s="1"/>
      <c r="E116" s="1"/>
    </row>
    <row r="117" spans="2:5" x14ac:dyDescent="0.3">
      <c r="B117" s="1"/>
      <c r="C117" s="1"/>
      <c r="D117" s="1"/>
      <c r="E117" s="1"/>
    </row>
    <row r="118" spans="2:5" x14ac:dyDescent="0.3">
      <c r="B118" s="1"/>
      <c r="C118" s="1"/>
      <c r="D118" s="1"/>
      <c r="E118" s="1"/>
    </row>
    <row r="119" spans="2:5" x14ac:dyDescent="0.3">
      <c r="B119" s="1"/>
      <c r="C119" s="1"/>
      <c r="D119" s="1"/>
      <c r="E119" s="1"/>
    </row>
    <row r="120" spans="2:5" x14ac:dyDescent="0.3">
      <c r="B120" s="1"/>
      <c r="C120" s="1"/>
      <c r="D120" s="1"/>
      <c r="E120" s="1"/>
    </row>
    <row r="121" spans="2:5" x14ac:dyDescent="0.3">
      <c r="B121" s="1"/>
      <c r="C121" s="1"/>
      <c r="D121" s="1"/>
      <c r="E121" s="1"/>
    </row>
    <row r="122" spans="2:5" x14ac:dyDescent="0.3">
      <c r="B122" s="1"/>
      <c r="C122" s="1"/>
      <c r="D122" s="1"/>
      <c r="E122" s="1"/>
    </row>
    <row r="123" spans="2:5" x14ac:dyDescent="0.3">
      <c r="B123" s="1"/>
      <c r="C123" s="1"/>
      <c r="D123" s="1"/>
      <c r="E123" s="1"/>
    </row>
    <row r="124" spans="2:5" x14ac:dyDescent="0.3">
      <c r="B124" s="1"/>
      <c r="C124" s="1"/>
      <c r="D124" s="1"/>
      <c r="E124" s="1"/>
    </row>
    <row r="125" spans="2:5" x14ac:dyDescent="0.3">
      <c r="B125" s="1"/>
      <c r="C125" s="1"/>
      <c r="D125" s="1"/>
      <c r="E125" s="1"/>
    </row>
    <row r="126" spans="2:5" x14ac:dyDescent="0.3">
      <c r="B126" s="1"/>
      <c r="C126" s="1"/>
      <c r="D126" s="1"/>
      <c r="E126" s="1"/>
    </row>
    <row r="127" spans="2:5" x14ac:dyDescent="0.3">
      <c r="B127" s="1"/>
      <c r="C127" s="1"/>
      <c r="D127" s="1"/>
      <c r="E127" s="1"/>
    </row>
    <row r="128" spans="2:5" x14ac:dyDescent="0.3">
      <c r="B128" s="1"/>
      <c r="C128" s="1"/>
      <c r="D128" s="1"/>
      <c r="E128" s="1"/>
    </row>
    <row r="129" spans="2:5" x14ac:dyDescent="0.3">
      <c r="B129" s="1"/>
      <c r="C129" s="1"/>
      <c r="D129" s="1"/>
      <c r="E129" s="1"/>
    </row>
    <row r="130" spans="2:5" x14ac:dyDescent="0.3">
      <c r="B130" s="1"/>
      <c r="C130" s="1"/>
      <c r="D130" s="1"/>
      <c r="E130" s="1"/>
    </row>
    <row r="131" spans="2:5" x14ac:dyDescent="0.3">
      <c r="B131" s="1"/>
      <c r="C131" s="1"/>
      <c r="D131" s="1"/>
      <c r="E131" s="1"/>
    </row>
    <row r="132" spans="2:5" x14ac:dyDescent="0.3">
      <c r="B132" s="1"/>
      <c r="C132" s="1"/>
      <c r="D132" s="1"/>
      <c r="E132" s="1"/>
    </row>
    <row r="133" spans="2:5" x14ac:dyDescent="0.3">
      <c r="B133" s="1"/>
      <c r="C133" s="1"/>
      <c r="D133" s="1"/>
      <c r="E133" s="1"/>
    </row>
    <row r="134" spans="2:5" x14ac:dyDescent="0.3">
      <c r="B134" s="1"/>
      <c r="C134" s="1"/>
      <c r="D134" s="1"/>
      <c r="E134" s="1"/>
    </row>
    <row r="135" spans="2:5" x14ac:dyDescent="0.3">
      <c r="B135" s="1"/>
      <c r="C135" s="1"/>
      <c r="D135" s="1"/>
      <c r="E135" s="1"/>
    </row>
    <row r="136" spans="2:5" x14ac:dyDescent="0.3">
      <c r="B136" s="1"/>
      <c r="C136" s="1"/>
      <c r="D136" s="1"/>
      <c r="E136" s="1"/>
    </row>
    <row r="137" spans="2:5" x14ac:dyDescent="0.3">
      <c r="B137" s="1"/>
      <c r="C137" s="1"/>
      <c r="D137" s="1"/>
      <c r="E137" s="1"/>
    </row>
    <row r="138" spans="2:5" x14ac:dyDescent="0.3">
      <c r="B138" s="1"/>
      <c r="C138" s="1"/>
      <c r="D138" s="1"/>
      <c r="E138" s="1"/>
    </row>
    <row r="139" spans="2:5" x14ac:dyDescent="0.3">
      <c r="B139" s="1"/>
      <c r="C139" s="1"/>
      <c r="D139" s="1"/>
      <c r="E139" s="1"/>
    </row>
    <row r="140" spans="2:5" x14ac:dyDescent="0.3">
      <c r="B140" s="1"/>
      <c r="C140" s="1"/>
      <c r="D140" s="1"/>
      <c r="E140" s="1"/>
    </row>
    <row r="141" spans="2:5" x14ac:dyDescent="0.3">
      <c r="B141" s="1"/>
      <c r="C141" s="1"/>
      <c r="D141" s="1"/>
      <c r="E141" s="1"/>
    </row>
    <row r="142" spans="2:5" x14ac:dyDescent="0.3">
      <c r="B142" s="1"/>
      <c r="C142" s="1"/>
      <c r="D142" s="1"/>
      <c r="E142" s="1"/>
    </row>
    <row r="143" spans="2:5" x14ac:dyDescent="0.3">
      <c r="B143" s="1"/>
      <c r="C143" s="1"/>
      <c r="D143" s="1"/>
      <c r="E143" s="1"/>
    </row>
    <row r="144" spans="2:5" x14ac:dyDescent="0.3">
      <c r="B144" s="1"/>
      <c r="C144" s="1"/>
      <c r="D144" s="1"/>
      <c r="E144" s="1"/>
    </row>
    <row r="145" spans="2:5" x14ac:dyDescent="0.3">
      <c r="B145" s="1"/>
      <c r="C145" s="1"/>
      <c r="D145" s="1"/>
      <c r="E145" s="1"/>
    </row>
    <row r="146" spans="2:5" x14ac:dyDescent="0.3">
      <c r="B146" s="1"/>
      <c r="C146" s="1"/>
      <c r="D146" s="1"/>
      <c r="E146" s="1"/>
    </row>
    <row r="147" spans="2:5" x14ac:dyDescent="0.3">
      <c r="B147" s="1"/>
      <c r="C147" s="1"/>
      <c r="D147" s="1"/>
      <c r="E147" s="1"/>
    </row>
    <row r="148" spans="2:5" x14ac:dyDescent="0.3">
      <c r="B148" s="1"/>
      <c r="C148" s="1"/>
      <c r="D148" s="1"/>
      <c r="E148" s="1"/>
    </row>
    <row r="149" spans="2:5" x14ac:dyDescent="0.3">
      <c r="B149" s="1"/>
      <c r="C149" s="1"/>
      <c r="D149" s="1"/>
      <c r="E149" s="1"/>
    </row>
    <row r="150" spans="2:5" x14ac:dyDescent="0.3">
      <c r="B150" s="1"/>
      <c r="C150" s="1"/>
      <c r="D150" s="1"/>
      <c r="E150" s="1"/>
    </row>
    <row r="151" spans="2:5" x14ac:dyDescent="0.3">
      <c r="B151" s="1"/>
      <c r="C151" s="1"/>
      <c r="D151" s="1"/>
      <c r="E151" s="1"/>
    </row>
    <row r="152" spans="2:5" x14ac:dyDescent="0.3">
      <c r="B152" s="1"/>
      <c r="C152" s="1"/>
      <c r="D152" s="1"/>
      <c r="E152" s="1"/>
    </row>
    <row r="153" spans="2:5" x14ac:dyDescent="0.3">
      <c r="B153" s="1"/>
      <c r="C153" s="1"/>
      <c r="D153" s="1"/>
      <c r="E153" s="1"/>
    </row>
    <row r="154" spans="2:5" x14ac:dyDescent="0.3">
      <c r="B154" s="1"/>
      <c r="C154" s="1"/>
      <c r="D154" s="1"/>
      <c r="E154" s="1"/>
    </row>
    <row r="155" spans="2:5" x14ac:dyDescent="0.3">
      <c r="B155" s="1"/>
      <c r="C155" s="1"/>
      <c r="D155" s="1"/>
      <c r="E155" s="1"/>
    </row>
    <row r="156" spans="2:5" x14ac:dyDescent="0.3">
      <c r="B156" s="1"/>
      <c r="C156" s="1"/>
      <c r="D156" s="1"/>
      <c r="E156" s="1"/>
    </row>
    <row r="157" spans="2:5" x14ac:dyDescent="0.3">
      <c r="B157" s="1"/>
      <c r="C157" s="1"/>
      <c r="D157" s="1"/>
      <c r="E157" s="1"/>
    </row>
    <row r="158" spans="2:5" x14ac:dyDescent="0.3">
      <c r="B158" s="1"/>
      <c r="C158" s="1"/>
      <c r="D158" s="1"/>
      <c r="E158" s="1"/>
    </row>
    <row r="159" spans="2:5" x14ac:dyDescent="0.3">
      <c r="B159" s="1"/>
      <c r="C159" s="1"/>
      <c r="D159" s="1"/>
      <c r="E159" s="1"/>
    </row>
    <row r="160" spans="2:5" x14ac:dyDescent="0.3">
      <c r="B160" s="1"/>
      <c r="C160" s="1"/>
      <c r="D160" s="1"/>
      <c r="E160" s="1"/>
    </row>
    <row r="161" spans="2:5" x14ac:dyDescent="0.3">
      <c r="B161" s="1"/>
      <c r="C161" s="1"/>
      <c r="D161" s="1"/>
      <c r="E161" s="1"/>
    </row>
    <row r="162" spans="2:5" x14ac:dyDescent="0.3">
      <c r="B162" s="1"/>
      <c r="C162" s="1"/>
      <c r="D162" s="1"/>
      <c r="E162" s="1"/>
    </row>
    <row r="163" spans="2:5" x14ac:dyDescent="0.3">
      <c r="B163" s="1"/>
      <c r="C163" s="1"/>
      <c r="D163" s="1"/>
      <c r="E163" s="1"/>
    </row>
    <row r="164" spans="2:5" x14ac:dyDescent="0.3">
      <c r="B164" s="1"/>
      <c r="C164" s="1"/>
      <c r="D164" s="1"/>
      <c r="E164" s="1"/>
    </row>
    <row r="165" spans="2:5" x14ac:dyDescent="0.3">
      <c r="B165" s="1"/>
      <c r="C165" s="1"/>
      <c r="D165" s="1"/>
      <c r="E165" s="1"/>
    </row>
    <row r="166" spans="2:5" x14ac:dyDescent="0.3">
      <c r="B166" s="1"/>
      <c r="C166" s="1"/>
      <c r="D166" s="1"/>
      <c r="E166" s="1"/>
    </row>
    <row r="167" spans="2:5" x14ac:dyDescent="0.3">
      <c r="B167" s="1"/>
      <c r="C167" s="1"/>
      <c r="D167" s="1"/>
      <c r="E167" s="1"/>
    </row>
    <row r="168" spans="2:5" x14ac:dyDescent="0.3">
      <c r="B168" s="1"/>
      <c r="C168" s="1"/>
      <c r="D168" s="1"/>
      <c r="E168" s="1"/>
    </row>
    <row r="169" spans="2:5" x14ac:dyDescent="0.3">
      <c r="B169" s="1"/>
      <c r="C169" s="1"/>
      <c r="D169" s="1"/>
      <c r="E169" s="1"/>
    </row>
    <row r="170" spans="2:5" x14ac:dyDescent="0.3">
      <c r="B170" s="1"/>
      <c r="C170" s="1"/>
      <c r="D170" s="1"/>
      <c r="E170" s="1"/>
    </row>
    <row r="171" spans="2:5" x14ac:dyDescent="0.3">
      <c r="B171" s="1"/>
      <c r="C171" s="1"/>
      <c r="D171" s="1"/>
      <c r="E171" s="1"/>
    </row>
    <row r="172" spans="2:5" x14ac:dyDescent="0.3">
      <c r="B172" s="1"/>
      <c r="C172" s="1"/>
      <c r="D172" s="1"/>
      <c r="E172" s="1"/>
    </row>
    <row r="173" spans="2:5" x14ac:dyDescent="0.3">
      <c r="B173" s="1"/>
      <c r="C173" s="1"/>
      <c r="D173" s="1"/>
      <c r="E173" s="1"/>
    </row>
    <row r="174" spans="2:5" x14ac:dyDescent="0.3">
      <c r="B174" s="1"/>
      <c r="C174" s="1"/>
      <c r="D174" s="1"/>
      <c r="E174" s="1"/>
    </row>
    <row r="175" spans="2:5" x14ac:dyDescent="0.3">
      <c r="B175" s="1"/>
      <c r="C175" s="1"/>
      <c r="D175" s="1"/>
      <c r="E175" s="1"/>
    </row>
    <row r="176" spans="2:5" x14ac:dyDescent="0.3">
      <c r="B176" s="1"/>
      <c r="C176" s="1"/>
      <c r="D176" s="1"/>
      <c r="E176" s="1"/>
    </row>
    <row r="177" spans="2:5" x14ac:dyDescent="0.3">
      <c r="B177" s="1"/>
      <c r="C177" s="1"/>
      <c r="D177" s="1"/>
      <c r="E177" s="1"/>
    </row>
    <row r="178" spans="2:5" x14ac:dyDescent="0.3">
      <c r="B178" s="1"/>
      <c r="C178" s="1"/>
      <c r="D178" s="1"/>
      <c r="E178" s="1"/>
    </row>
    <row r="179" spans="2:5" x14ac:dyDescent="0.3">
      <c r="B179" s="1"/>
      <c r="C179" s="1"/>
      <c r="D179" s="1"/>
      <c r="E179" s="1"/>
    </row>
    <row r="180" spans="2:5" x14ac:dyDescent="0.3">
      <c r="B180" s="1"/>
      <c r="C180" s="1"/>
      <c r="D180" s="1"/>
      <c r="E180" s="1"/>
    </row>
    <row r="181" spans="2:5" x14ac:dyDescent="0.3">
      <c r="B181" s="1"/>
      <c r="C181" s="1"/>
      <c r="D181" s="1"/>
      <c r="E181" s="1"/>
    </row>
    <row r="182" spans="2:5" x14ac:dyDescent="0.3">
      <c r="B182" s="1"/>
      <c r="C182" s="1"/>
      <c r="D182" s="1"/>
      <c r="E182" s="1"/>
    </row>
    <row r="183" spans="2:5" x14ac:dyDescent="0.3">
      <c r="B183" s="1"/>
      <c r="C183" s="1"/>
      <c r="D183" s="1"/>
      <c r="E183" s="1"/>
    </row>
    <row r="184" spans="2:5" x14ac:dyDescent="0.3">
      <c r="B184" s="1"/>
      <c r="C184" s="1"/>
      <c r="D184" s="1"/>
      <c r="E184" s="1"/>
    </row>
    <row r="185" spans="2:5" x14ac:dyDescent="0.3">
      <c r="B185" s="1"/>
      <c r="C185" s="1"/>
      <c r="D185" s="1"/>
      <c r="E185" s="1"/>
    </row>
    <row r="186" spans="2:5" x14ac:dyDescent="0.3">
      <c r="B186" s="1"/>
      <c r="C186" s="1"/>
      <c r="D186" s="1"/>
      <c r="E186" s="1"/>
    </row>
    <row r="187" spans="2:5" x14ac:dyDescent="0.3">
      <c r="B187" s="1"/>
      <c r="C187" s="1"/>
      <c r="D187" s="1"/>
      <c r="E187" s="1"/>
    </row>
    <row r="188" spans="2:5" x14ac:dyDescent="0.3">
      <c r="B188" s="1"/>
      <c r="C188" s="1"/>
      <c r="D188" s="1"/>
      <c r="E188" s="1"/>
    </row>
    <row r="189" spans="2:5" x14ac:dyDescent="0.3">
      <c r="B189" s="1"/>
      <c r="C189" s="1"/>
      <c r="D189" s="1"/>
      <c r="E189" s="1"/>
    </row>
    <row r="190" spans="2:5" x14ac:dyDescent="0.3">
      <c r="B190" s="1"/>
      <c r="C190" s="1"/>
      <c r="D190" s="1"/>
      <c r="E190" s="1"/>
    </row>
    <row r="191" spans="2:5" x14ac:dyDescent="0.3">
      <c r="B191" s="1"/>
      <c r="C191" s="1"/>
      <c r="D191" s="1"/>
      <c r="E191" s="1"/>
    </row>
    <row r="192" spans="2:5" x14ac:dyDescent="0.3">
      <c r="B192" s="1"/>
      <c r="C192" s="1"/>
      <c r="D192" s="1"/>
      <c r="E192" s="1"/>
    </row>
    <row r="193" spans="2:5" x14ac:dyDescent="0.3">
      <c r="B193" s="1"/>
      <c r="C193" s="1"/>
      <c r="D193" s="1"/>
      <c r="E193" s="1"/>
    </row>
    <row r="194" spans="2:5" x14ac:dyDescent="0.3">
      <c r="B194" s="1"/>
      <c r="C194" s="1"/>
      <c r="D194" s="1"/>
      <c r="E194" s="1"/>
    </row>
    <row r="195" spans="2:5" x14ac:dyDescent="0.3">
      <c r="B195" s="1"/>
      <c r="C195" s="1"/>
      <c r="D195" s="1"/>
      <c r="E195" s="1"/>
    </row>
    <row r="196" spans="2:5" x14ac:dyDescent="0.3">
      <c r="B196" s="1"/>
      <c r="C196" s="1"/>
      <c r="D196" s="1"/>
      <c r="E196" s="1"/>
    </row>
    <row r="197" spans="2:5" x14ac:dyDescent="0.3">
      <c r="B197" s="1"/>
      <c r="C197" s="1"/>
      <c r="D197" s="1"/>
      <c r="E197" s="1"/>
    </row>
    <row r="198" spans="2:5" x14ac:dyDescent="0.3">
      <c r="B198" s="1"/>
      <c r="C198" s="1"/>
      <c r="D198" s="1"/>
      <c r="E198" s="1"/>
    </row>
    <row r="199" spans="2:5" x14ac:dyDescent="0.3">
      <c r="B199" s="1"/>
      <c r="C199" s="1"/>
      <c r="D199" s="1"/>
      <c r="E199" s="1"/>
    </row>
    <row r="200" spans="2:5" x14ac:dyDescent="0.3">
      <c r="B200" s="1"/>
      <c r="C200" s="1"/>
      <c r="D200" s="1"/>
      <c r="E200" s="1"/>
    </row>
    <row r="201" spans="2:5" x14ac:dyDescent="0.3">
      <c r="B201" s="1"/>
      <c r="C201" s="1"/>
      <c r="D201" s="1"/>
      <c r="E201" s="1"/>
    </row>
    <row r="202" spans="2:5" x14ac:dyDescent="0.3">
      <c r="B202" s="1"/>
      <c r="C202" s="1"/>
      <c r="D202" s="1"/>
      <c r="E202" s="1"/>
    </row>
    <row r="203" spans="2:5" x14ac:dyDescent="0.3">
      <c r="B203" s="1"/>
      <c r="C203" s="1"/>
      <c r="D203" s="1"/>
      <c r="E203" s="1"/>
    </row>
    <row r="204" spans="2:5" x14ac:dyDescent="0.3">
      <c r="B204" s="1"/>
      <c r="C204" s="1"/>
      <c r="D204" s="1"/>
      <c r="E204" s="1"/>
    </row>
    <row r="205" spans="2:5" x14ac:dyDescent="0.3">
      <c r="B205" s="1"/>
      <c r="C205" s="1"/>
      <c r="D205" s="1"/>
      <c r="E205" s="1"/>
    </row>
    <row r="206" spans="2:5" x14ac:dyDescent="0.3">
      <c r="B206" s="1"/>
      <c r="C206" s="1"/>
      <c r="D206" s="1"/>
      <c r="E206" s="1"/>
    </row>
    <row r="207" spans="2:5" x14ac:dyDescent="0.3">
      <c r="B207" s="1"/>
      <c r="C207" s="1"/>
      <c r="D207" s="1"/>
      <c r="E207" s="1"/>
    </row>
    <row r="208" spans="2:5" x14ac:dyDescent="0.3">
      <c r="B208" s="1"/>
      <c r="C208" s="1"/>
      <c r="D208" s="1"/>
      <c r="E208" s="1"/>
    </row>
    <row r="209" spans="2:5" x14ac:dyDescent="0.3">
      <c r="B209" s="1"/>
      <c r="C209" s="1"/>
      <c r="D209" s="1"/>
      <c r="E209" s="1"/>
    </row>
    <row r="210" spans="2:5" x14ac:dyDescent="0.3">
      <c r="B210" s="1"/>
      <c r="C210" s="1"/>
      <c r="D210" s="1"/>
      <c r="E210" s="1"/>
    </row>
    <row r="211" spans="2:5" x14ac:dyDescent="0.3">
      <c r="B211" s="1"/>
      <c r="C211" s="1"/>
      <c r="D211" s="1"/>
      <c r="E211" s="1"/>
    </row>
    <row r="212" spans="2:5" x14ac:dyDescent="0.3">
      <c r="B212" s="1"/>
      <c r="C212" s="1"/>
      <c r="D212" s="1"/>
      <c r="E212" s="1"/>
    </row>
    <row r="213" spans="2:5" x14ac:dyDescent="0.3">
      <c r="B213" s="1"/>
      <c r="C213" s="1"/>
      <c r="D213" s="1"/>
      <c r="E213" s="1"/>
    </row>
    <row r="214" spans="2:5" x14ac:dyDescent="0.3">
      <c r="B214" s="1"/>
      <c r="C214" s="1"/>
      <c r="D214" s="1"/>
      <c r="E214" s="1"/>
    </row>
    <row r="215" spans="2:5" x14ac:dyDescent="0.3">
      <c r="B215" s="1"/>
      <c r="C215" s="1"/>
      <c r="D215" s="1"/>
      <c r="E215" s="1"/>
    </row>
    <row r="216" spans="2:5" x14ac:dyDescent="0.3">
      <c r="B216" s="1"/>
      <c r="C216" s="1"/>
      <c r="D216" s="1"/>
      <c r="E216" s="1"/>
    </row>
    <row r="217" spans="2:5" x14ac:dyDescent="0.3">
      <c r="B217" s="1"/>
      <c r="C217" s="1"/>
      <c r="D217" s="1"/>
      <c r="E217" s="1"/>
    </row>
    <row r="218" spans="2:5" x14ac:dyDescent="0.3">
      <c r="B218" s="1"/>
      <c r="C218" s="1"/>
      <c r="D218" s="1"/>
      <c r="E218" s="1"/>
    </row>
    <row r="219" spans="2:5" x14ac:dyDescent="0.3">
      <c r="B219" s="1"/>
      <c r="C219" s="1"/>
      <c r="D219" s="1"/>
      <c r="E219" s="1"/>
    </row>
    <row r="220" spans="2:5" x14ac:dyDescent="0.3">
      <c r="B220" s="1"/>
      <c r="C220" s="1"/>
      <c r="D220" s="1"/>
      <c r="E220" s="1"/>
    </row>
    <row r="221" spans="2:5" x14ac:dyDescent="0.3">
      <c r="B221" s="1"/>
      <c r="C221" s="1"/>
      <c r="D221" s="1"/>
      <c r="E221" s="1"/>
    </row>
    <row r="222" spans="2:5" x14ac:dyDescent="0.3">
      <c r="B222" s="1"/>
      <c r="C222" s="1"/>
      <c r="D222" s="1"/>
      <c r="E222" s="1"/>
    </row>
    <row r="223" spans="2:5" x14ac:dyDescent="0.3">
      <c r="B223" s="1"/>
      <c r="C223" s="1"/>
      <c r="D223" s="1"/>
      <c r="E223" s="1"/>
    </row>
    <row r="224" spans="2:5" x14ac:dyDescent="0.3">
      <c r="B224" s="1"/>
      <c r="C224" s="1"/>
      <c r="D224" s="1"/>
      <c r="E224" s="1"/>
    </row>
    <row r="225" spans="2:5" x14ac:dyDescent="0.3">
      <c r="B225" s="1"/>
      <c r="C225" s="1"/>
      <c r="D225" s="1"/>
      <c r="E225" s="1"/>
    </row>
    <row r="226" spans="2:5" x14ac:dyDescent="0.3">
      <c r="B226" s="1"/>
      <c r="C226" s="1"/>
      <c r="D226" s="1"/>
      <c r="E226" s="1"/>
    </row>
    <row r="227" spans="2:5" x14ac:dyDescent="0.3">
      <c r="B227" s="1"/>
      <c r="C227" s="1"/>
      <c r="D227" s="1"/>
      <c r="E227" s="1"/>
    </row>
    <row r="228" spans="2:5" x14ac:dyDescent="0.3">
      <c r="B228" s="1"/>
      <c r="C228" s="1"/>
      <c r="D228" s="1"/>
      <c r="E228" s="1"/>
    </row>
    <row r="229" spans="2:5" x14ac:dyDescent="0.3">
      <c r="B229" s="1"/>
      <c r="C229" s="1"/>
      <c r="D229" s="1"/>
      <c r="E229" s="1"/>
    </row>
    <row r="230" spans="2:5" x14ac:dyDescent="0.3">
      <c r="B230" s="1"/>
      <c r="C230" s="1"/>
      <c r="D230" s="1"/>
      <c r="E230" s="1"/>
    </row>
    <row r="231" spans="2:5" x14ac:dyDescent="0.3">
      <c r="B231" s="1"/>
      <c r="C231" s="1"/>
      <c r="D231" s="1"/>
      <c r="E231" s="1"/>
    </row>
    <row r="232" spans="2:5" x14ac:dyDescent="0.3">
      <c r="B232" s="1"/>
      <c r="C232" s="1"/>
      <c r="D232" s="1"/>
      <c r="E232" s="1"/>
    </row>
    <row r="233" spans="2:5" x14ac:dyDescent="0.3">
      <c r="B233" s="1"/>
      <c r="C233" s="1"/>
      <c r="D233" s="1"/>
      <c r="E233" s="1"/>
    </row>
    <row r="234" spans="2:5" x14ac:dyDescent="0.3">
      <c r="B234" s="1"/>
      <c r="C234" s="1"/>
      <c r="D234" s="1"/>
      <c r="E234" s="1"/>
    </row>
    <row r="235" spans="2:5" x14ac:dyDescent="0.3">
      <c r="B235" s="1"/>
      <c r="C235" s="1"/>
      <c r="D235" s="1"/>
      <c r="E235" s="1"/>
    </row>
    <row r="236" spans="2:5" x14ac:dyDescent="0.3">
      <c r="B236" s="1"/>
      <c r="C236" s="1"/>
      <c r="D236" s="1"/>
      <c r="E236" s="1"/>
    </row>
    <row r="237" spans="2:5" x14ac:dyDescent="0.3">
      <c r="B237" s="1"/>
      <c r="C237" s="1"/>
      <c r="D237" s="1"/>
      <c r="E237" s="1"/>
    </row>
    <row r="238" spans="2:5" x14ac:dyDescent="0.3">
      <c r="B238" s="1"/>
      <c r="C238" s="1"/>
      <c r="D238" s="1"/>
      <c r="E238" s="1"/>
    </row>
    <row r="239" spans="2:5" x14ac:dyDescent="0.3">
      <c r="B239" s="1"/>
      <c r="C239" s="1"/>
      <c r="D239" s="1"/>
      <c r="E239" s="1"/>
    </row>
    <row r="240" spans="2:5" x14ac:dyDescent="0.3">
      <c r="B240" s="1"/>
      <c r="C240" s="1"/>
      <c r="D240" s="1"/>
      <c r="E240" s="1"/>
    </row>
    <row r="241" spans="2:5" x14ac:dyDescent="0.3">
      <c r="B241" s="1"/>
      <c r="C241" s="1"/>
      <c r="D241" s="1"/>
      <c r="E241" s="1"/>
    </row>
    <row r="242" spans="2:5" x14ac:dyDescent="0.3">
      <c r="B242" s="1"/>
      <c r="C242" s="1"/>
      <c r="D242" s="1"/>
      <c r="E242" s="1"/>
    </row>
    <row r="243" spans="2:5" x14ac:dyDescent="0.3">
      <c r="B243" s="1"/>
      <c r="C243" s="1"/>
      <c r="D243" s="1"/>
      <c r="E243" s="1"/>
    </row>
    <row r="244" spans="2:5" x14ac:dyDescent="0.3">
      <c r="B244" s="1"/>
      <c r="C244" s="1"/>
      <c r="D244" s="1"/>
      <c r="E244" s="1"/>
    </row>
    <row r="245" spans="2:5" x14ac:dyDescent="0.3">
      <c r="B245" s="1"/>
      <c r="C245" s="1"/>
      <c r="D245" s="1"/>
      <c r="E245" s="1"/>
    </row>
    <row r="246" spans="2:5" x14ac:dyDescent="0.3">
      <c r="B246" s="1"/>
      <c r="C246" s="1"/>
      <c r="D246" s="1"/>
      <c r="E246" s="1"/>
    </row>
    <row r="247" spans="2:5" x14ac:dyDescent="0.3">
      <c r="B247" s="1"/>
      <c r="C247" s="1"/>
      <c r="D247" s="1"/>
      <c r="E247" s="1"/>
    </row>
    <row r="248" spans="2:5" x14ac:dyDescent="0.3">
      <c r="B248" s="1"/>
      <c r="C248" s="1"/>
      <c r="D248" s="1"/>
      <c r="E248" s="1"/>
    </row>
    <row r="249" spans="2:5" x14ac:dyDescent="0.3">
      <c r="B249" s="1"/>
      <c r="C249" s="1"/>
      <c r="D249" s="1"/>
      <c r="E249" s="1"/>
    </row>
    <row r="250" spans="2:5" x14ac:dyDescent="0.3">
      <c r="B250" s="1"/>
      <c r="C250" s="1"/>
      <c r="D250" s="1"/>
      <c r="E250" s="1"/>
    </row>
    <row r="251" spans="2:5" x14ac:dyDescent="0.3">
      <c r="B251" s="1"/>
      <c r="C251" s="1"/>
      <c r="D251" s="1"/>
      <c r="E251" s="1"/>
    </row>
    <row r="252" spans="2:5" x14ac:dyDescent="0.3">
      <c r="B252" s="1"/>
      <c r="C252" s="1"/>
      <c r="D252" s="1"/>
      <c r="E252" s="1"/>
    </row>
    <row r="253" spans="2:5" x14ac:dyDescent="0.3">
      <c r="B253" s="1"/>
      <c r="C253" s="1"/>
      <c r="D253" s="1"/>
      <c r="E253" s="1"/>
    </row>
    <row r="254" spans="2:5" x14ac:dyDescent="0.3">
      <c r="B254" s="1"/>
      <c r="C254" s="1"/>
      <c r="D254" s="1"/>
      <c r="E254" s="1"/>
    </row>
    <row r="255" spans="2:5" x14ac:dyDescent="0.3">
      <c r="B255" s="1"/>
      <c r="C255" s="1"/>
      <c r="D255" s="1"/>
      <c r="E255" s="1"/>
    </row>
    <row r="256" spans="2:5" x14ac:dyDescent="0.3">
      <c r="B256" s="1"/>
      <c r="C256" s="1"/>
      <c r="D256" s="1"/>
      <c r="E256" s="1"/>
    </row>
    <row r="257" spans="2:5" x14ac:dyDescent="0.3">
      <c r="B257" s="1"/>
      <c r="C257" s="1"/>
      <c r="D257" s="1"/>
      <c r="E257" s="1"/>
    </row>
    <row r="258" spans="2:5" x14ac:dyDescent="0.3">
      <c r="B258" s="1"/>
      <c r="C258" s="1"/>
      <c r="D258" s="1"/>
      <c r="E258" s="1"/>
    </row>
    <row r="259" spans="2:5" x14ac:dyDescent="0.3">
      <c r="B259" s="1"/>
      <c r="C259" s="1"/>
      <c r="D259" s="1"/>
      <c r="E259" s="1"/>
    </row>
    <row r="260" spans="2:5" x14ac:dyDescent="0.3">
      <c r="B260" s="1"/>
      <c r="C260" s="1"/>
      <c r="D260" s="1"/>
      <c r="E260" s="1"/>
    </row>
    <row r="261" spans="2:5" x14ac:dyDescent="0.3">
      <c r="B261" s="1"/>
      <c r="C261" s="1"/>
      <c r="D261" s="1"/>
      <c r="E261" s="1"/>
    </row>
    <row r="262" spans="2:5" x14ac:dyDescent="0.3">
      <c r="B262" s="1"/>
      <c r="C262" s="1"/>
      <c r="D262" s="1"/>
      <c r="E262" s="1"/>
    </row>
    <row r="263" spans="2:5" x14ac:dyDescent="0.3">
      <c r="B263" s="1"/>
      <c r="C263" s="1"/>
      <c r="D263" s="1"/>
      <c r="E263" s="1"/>
    </row>
    <row r="264" spans="2:5" x14ac:dyDescent="0.3">
      <c r="B264" s="1"/>
      <c r="C264" s="1"/>
      <c r="D264" s="1"/>
      <c r="E264" s="1"/>
    </row>
    <row r="265" spans="2:5" x14ac:dyDescent="0.3">
      <c r="B265" s="1"/>
      <c r="C265" s="1"/>
      <c r="D265" s="1"/>
      <c r="E265" s="1"/>
    </row>
    <row r="266" spans="2:5" x14ac:dyDescent="0.3">
      <c r="B266" s="1"/>
      <c r="C266" s="1"/>
      <c r="D266" s="1"/>
      <c r="E266" s="1"/>
    </row>
    <row r="267" spans="2:5" x14ac:dyDescent="0.3">
      <c r="B267" s="1"/>
      <c r="C267" s="1"/>
      <c r="D267" s="1"/>
      <c r="E267" s="1"/>
    </row>
    <row r="268" spans="2:5" x14ac:dyDescent="0.3">
      <c r="B268" s="1"/>
      <c r="C268" s="1"/>
      <c r="D268" s="1"/>
      <c r="E268" s="1"/>
    </row>
    <row r="269" spans="2:5" x14ac:dyDescent="0.3">
      <c r="B269" s="1"/>
      <c r="C269" s="1"/>
      <c r="D269" s="1"/>
      <c r="E269" s="1"/>
    </row>
    <row r="270" spans="2:5" x14ac:dyDescent="0.3">
      <c r="B270" s="1"/>
      <c r="C270" s="1"/>
      <c r="D270" s="1"/>
      <c r="E270" s="1"/>
    </row>
    <row r="271" spans="2:5" x14ac:dyDescent="0.3">
      <c r="B271" s="1"/>
      <c r="C271" s="1"/>
      <c r="D271" s="1"/>
      <c r="E271" s="1"/>
    </row>
    <row r="272" spans="2:5" x14ac:dyDescent="0.3">
      <c r="B272" s="1"/>
      <c r="C272" s="1"/>
      <c r="D272" s="1"/>
      <c r="E272" s="1"/>
    </row>
    <row r="273" spans="2:5" x14ac:dyDescent="0.3">
      <c r="B273" s="1"/>
      <c r="C273" s="1"/>
      <c r="D273" s="1"/>
      <c r="E273" s="1"/>
    </row>
    <row r="274" spans="2:5" x14ac:dyDescent="0.3">
      <c r="B274" s="1"/>
      <c r="C274" s="1"/>
      <c r="D274" s="1"/>
      <c r="E274" s="1"/>
    </row>
    <row r="275" spans="2:5" x14ac:dyDescent="0.3">
      <c r="B275" s="1"/>
      <c r="C275" s="1"/>
      <c r="D275" s="1"/>
      <c r="E275" s="1"/>
    </row>
    <row r="276" spans="2:5" x14ac:dyDescent="0.3">
      <c r="B276" s="1"/>
      <c r="C276" s="1"/>
      <c r="D276" s="1"/>
      <c r="E276" s="1"/>
    </row>
    <row r="277" spans="2:5" x14ac:dyDescent="0.3">
      <c r="B277" s="1"/>
      <c r="C277" s="1"/>
      <c r="D277" s="1"/>
      <c r="E277" s="1"/>
    </row>
    <row r="278" spans="2:5" x14ac:dyDescent="0.3">
      <c r="B278" s="1"/>
      <c r="C278" s="1"/>
      <c r="D278" s="1"/>
      <c r="E278" s="1"/>
    </row>
    <row r="279" spans="2:5" x14ac:dyDescent="0.3">
      <c r="B279" s="1"/>
      <c r="C279" s="1"/>
      <c r="D279" s="1"/>
      <c r="E279" s="1"/>
    </row>
    <row r="280" spans="2:5" x14ac:dyDescent="0.3">
      <c r="B280" s="1"/>
      <c r="C280" s="1"/>
      <c r="D280" s="1"/>
      <c r="E280" s="1"/>
    </row>
    <row r="281" spans="2:5" x14ac:dyDescent="0.3">
      <c r="B281" s="1"/>
      <c r="C281" s="1"/>
      <c r="D281" s="1"/>
      <c r="E281" s="1"/>
    </row>
    <row r="282" spans="2:5" x14ac:dyDescent="0.3">
      <c r="B282" s="1"/>
      <c r="C282" s="1"/>
      <c r="D282" s="1"/>
      <c r="E282" s="1"/>
    </row>
    <row r="283" spans="2:5" x14ac:dyDescent="0.3">
      <c r="B283" s="1"/>
      <c r="C283" s="1"/>
      <c r="D283" s="1"/>
      <c r="E283" s="1"/>
    </row>
    <row r="284" spans="2:5" x14ac:dyDescent="0.3">
      <c r="B284" s="1"/>
      <c r="C284" s="1"/>
      <c r="D284" s="1"/>
      <c r="E284" s="1"/>
    </row>
    <row r="285" spans="2:5" x14ac:dyDescent="0.3">
      <c r="B285" s="1"/>
      <c r="C285" s="1"/>
      <c r="D285" s="1"/>
      <c r="E285" s="1"/>
    </row>
    <row r="286" spans="2:5" x14ac:dyDescent="0.3">
      <c r="B286" s="1"/>
      <c r="C286" s="1"/>
      <c r="D286" s="1"/>
      <c r="E286" s="1"/>
    </row>
    <row r="287" spans="2:5" x14ac:dyDescent="0.3">
      <c r="B287" s="1"/>
      <c r="C287" s="1"/>
      <c r="D287" s="1"/>
      <c r="E287" s="1"/>
    </row>
    <row r="288" spans="2:5" x14ac:dyDescent="0.3">
      <c r="B288" s="1"/>
      <c r="C288" s="1"/>
      <c r="D288" s="1"/>
      <c r="E288" s="1"/>
    </row>
    <row r="289" spans="2:5" x14ac:dyDescent="0.3">
      <c r="B289" s="1"/>
      <c r="C289" s="1"/>
      <c r="D289" s="1"/>
      <c r="E289" s="1"/>
    </row>
    <row r="290" spans="2:5" x14ac:dyDescent="0.3">
      <c r="B290" s="1"/>
      <c r="C290" s="1"/>
      <c r="D290" s="1"/>
      <c r="E290" s="1"/>
    </row>
    <row r="291" spans="2:5" x14ac:dyDescent="0.3">
      <c r="B291" s="1"/>
      <c r="C291" s="1"/>
      <c r="D291" s="1"/>
      <c r="E291" s="1"/>
    </row>
    <row r="292" spans="2:5" x14ac:dyDescent="0.3">
      <c r="B292" s="1"/>
      <c r="C292" s="1"/>
      <c r="D292" s="1"/>
      <c r="E292" s="1"/>
    </row>
    <row r="293" spans="2:5" x14ac:dyDescent="0.3">
      <c r="B293" s="1"/>
      <c r="C293" s="1"/>
      <c r="D293" s="1"/>
      <c r="E293" s="1"/>
    </row>
    <row r="294" spans="2:5" x14ac:dyDescent="0.3">
      <c r="B294" s="1"/>
      <c r="C294" s="1"/>
      <c r="D294" s="1"/>
      <c r="E294" s="1"/>
    </row>
    <row r="295" spans="2:5" x14ac:dyDescent="0.3">
      <c r="B295" s="1"/>
      <c r="C295" s="1"/>
      <c r="D295" s="1"/>
      <c r="E295" s="1"/>
    </row>
    <row r="296" spans="2:5" x14ac:dyDescent="0.3">
      <c r="B296" s="1"/>
      <c r="C296" s="1"/>
      <c r="D296" s="1"/>
      <c r="E296" s="1"/>
    </row>
    <row r="297" spans="2:5" x14ac:dyDescent="0.3">
      <c r="B297" s="1"/>
      <c r="C297" s="1"/>
      <c r="D297" s="1"/>
      <c r="E297" s="1"/>
    </row>
    <row r="298" spans="2:5" x14ac:dyDescent="0.3">
      <c r="B298" s="1"/>
      <c r="C298" s="1"/>
      <c r="D298" s="1"/>
      <c r="E298" s="1"/>
    </row>
    <row r="299" spans="2:5" x14ac:dyDescent="0.3">
      <c r="B299" s="1"/>
      <c r="C299" s="1"/>
      <c r="D299" s="1"/>
      <c r="E299" s="1"/>
    </row>
    <row r="300" spans="2:5" x14ac:dyDescent="0.3">
      <c r="B300" s="1"/>
      <c r="C300" s="1"/>
      <c r="D300" s="1"/>
      <c r="E300" s="1"/>
    </row>
    <row r="301" spans="2:5" x14ac:dyDescent="0.3">
      <c r="B301" s="1"/>
      <c r="C301" s="1"/>
      <c r="D301" s="1"/>
      <c r="E301" s="1"/>
    </row>
    <row r="302" spans="2:5" x14ac:dyDescent="0.3">
      <c r="B302" s="1"/>
      <c r="C302" s="1"/>
      <c r="D302" s="1"/>
      <c r="E302" s="1"/>
    </row>
    <row r="303" spans="2:5" x14ac:dyDescent="0.3">
      <c r="B303" s="1"/>
      <c r="C303" s="1"/>
      <c r="D303" s="1"/>
      <c r="E303" s="1"/>
    </row>
    <row r="304" spans="2:5" x14ac:dyDescent="0.3">
      <c r="B304" s="1"/>
      <c r="C304" s="1"/>
      <c r="D304" s="1"/>
      <c r="E304" s="1"/>
    </row>
    <row r="305" spans="2:5" x14ac:dyDescent="0.3">
      <c r="B305" s="1"/>
      <c r="C305" s="1"/>
      <c r="D305" s="1"/>
      <c r="E305" s="1"/>
    </row>
    <row r="306" spans="2:5" x14ac:dyDescent="0.3">
      <c r="B306" s="1"/>
      <c r="C306" s="1"/>
      <c r="D306" s="1"/>
      <c r="E306" s="1"/>
    </row>
    <row r="307" spans="2:5" x14ac:dyDescent="0.3">
      <c r="B307" s="1"/>
      <c r="C307" s="1"/>
      <c r="D307" s="1"/>
      <c r="E307" s="1"/>
    </row>
    <row r="308" spans="2:5" x14ac:dyDescent="0.3">
      <c r="B308" s="1"/>
      <c r="C308" s="1"/>
      <c r="D308" s="1"/>
      <c r="E308" s="1"/>
    </row>
    <row r="309" spans="2:5" x14ac:dyDescent="0.3">
      <c r="B309" s="1"/>
      <c r="C309" s="1"/>
      <c r="D309" s="1"/>
      <c r="E309" s="1"/>
    </row>
    <row r="310" spans="2:5" x14ac:dyDescent="0.3">
      <c r="B310" s="1"/>
      <c r="C310" s="1"/>
      <c r="D310" s="1"/>
      <c r="E310" s="1"/>
    </row>
    <row r="311" spans="2:5" x14ac:dyDescent="0.3">
      <c r="B311" s="1"/>
      <c r="C311" s="1"/>
      <c r="D311" s="1"/>
      <c r="E311" s="1"/>
    </row>
    <row r="312" spans="2:5" x14ac:dyDescent="0.3">
      <c r="B312" s="1"/>
      <c r="C312" s="1"/>
      <c r="D312" s="1"/>
      <c r="E312" s="1"/>
    </row>
    <row r="313" spans="2:5" x14ac:dyDescent="0.3">
      <c r="B313" s="1"/>
      <c r="C313" s="1"/>
      <c r="D313" s="1"/>
      <c r="E313" s="1"/>
    </row>
    <row r="314" spans="2:5" x14ac:dyDescent="0.3">
      <c r="B314" s="1"/>
      <c r="C314" s="1"/>
      <c r="D314" s="1"/>
      <c r="E314" s="1"/>
    </row>
    <row r="315" spans="2:5" x14ac:dyDescent="0.3">
      <c r="B315" s="1"/>
      <c r="C315" s="1"/>
      <c r="D315" s="1"/>
      <c r="E315" s="1"/>
    </row>
    <row r="316" spans="2:5" x14ac:dyDescent="0.3">
      <c r="B316" s="1"/>
      <c r="C316" s="1"/>
      <c r="D316" s="1"/>
      <c r="E316" s="1"/>
    </row>
    <row r="317" spans="2:5" x14ac:dyDescent="0.3">
      <c r="B317" s="1"/>
      <c r="C317" s="1"/>
      <c r="D317" s="1"/>
      <c r="E317" s="1"/>
    </row>
    <row r="318" spans="2:5" x14ac:dyDescent="0.3">
      <c r="B318" s="1"/>
      <c r="C318" s="1"/>
      <c r="D318" s="1"/>
      <c r="E318" s="1"/>
    </row>
    <row r="319" spans="2:5" x14ac:dyDescent="0.3">
      <c r="B319" s="1"/>
      <c r="C319" s="1"/>
      <c r="D319" s="1"/>
      <c r="E319" s="1"/>
    </row>
    <row r="320" spans="2:5" x14ac:dyDescent="0.3">
      <c r="B320" s="1"/>
      <c r="C320" s="1"/>
      <c r="D320" s="1"/>
      <c r="E320" s="1"/>
    </row>
    <row r="321" spans="2:5" x14ac:dyDescent="0.3">
      <c r="B321" s="1"/>
      <c r="C321" s="1"/>
      <c r="D321" s="1"/>
      <c r="E321" s="1"/>
    </row>
    <row r="322" spans="2:5" x14ac:dyDescent="0.3">
      <c r="B322" s="1"/>
      <c r="C322" s="1"/>
      <c r="D322" s="1"/>
      <c r="E322" s="1"/>
    </row>
    <row r="323" spans="2:5" x14ac:dyDescent="0.3">
      <c r="B323" s="1"/>
      <c r="C323" s="1"/>
      <c r="D323" s="1"/>
      <c r="E323" s="1"/>
    </row>
    <row r="324" spans="2:5" x14ac:dyDescent="0.3">
      <c r="B324" s="1"/>
      <c r="C324" s="1"/>
      <c r="D324" s="1"/>
      <c r="E324" s="1"/>
    </row>
    <row r="325" spans="2:5" x14ac:dyDescent="0.3">
      <c r="B325" s="1"/>
      <c r="C325" s="1"/>
      <c r="D325" s="1"/>
      <c r="E325" s="1"/>
    </row>
    <row r="326" spans="2:5" x14ac:dyDescent="0.3">
      <c r="B326" s="1"/>
      <c r="C326" s="1"/>
      <c r="D326" s="1"/>
      <c r="E326" s="1"/>
    </row>
    <row r="327" spans="2:5" x14ac:dyDescent="0.3">
      <c r="B327" s="1"/>
      <c r="C327" s="1"/>
      <c r="D327" s="1"/>
      <c r="E327" s="1"/>
    </row>
    <row r="328" spans="2:5" x14ac:dyDescent="0.3">
      <c r="B328" s="1"/>
      <c r="C328" s="1"/>
      <c r="D328" s="1"/>
      <c r="E328" s="1"/>
    </row>
    <row r="329" spans="2:5" x14ac:dyDescent="0.3">
      <c r="B329" s="1"/>
      <c r="C329" s="1"/>
      <c r="D329" s="1"/>
      <c r="E329" s="1"/>
    </row>
    <row r="330" spans="2:5" x14ac:dyDescent="0.3">
      <c r="B330" s="1"/>
      <c r="C330" s="1"/>
      <c r="D330" s="1"/>
      <c r="E330" s="1"/>
    </row>
    <row r="331" spans="2:5" x14ac:dyDescent="0.3">
      <c r="B331" s="1"/>
      <c r="C331" s="1"/>
      <c r="D331" s="1"/>
      <c r="E331" s="1"/>
    </row>
    <row r="332" spans="2:5" x14ac:dyDescent="0.3">
      <c r="B332" s="1"/>
      <c r="C332" s="1"/>
      <c r="D332" s="1"/>
      <c r="E332" s="1"/>
    </row>
    <row r="333" spans="2:5" x14ac:dyDescent="0.3">
      <c r="B333" s="1"/>
      <c r="C333" s="1"/>
      <c r="D333" s="1"/>
      <c r="E333" s="1"/>
    </row>
    <row r="334" spans="2:5" x14ac:dyDescent="0.3">
      <c r="B334" s="1"/>
      <c r="C334" s="1"/>
      <c r="D334" s="1"/>
      <c r="E334" s="1"/>
    </row>
    <row r="335" spans="2:5" x14ac:dyDescent="0.3">
      <c r="B335" s="1"/>
      <c r="C335" s="1"/>
      <c r="D335" s="1"/>
      <c r="E335" s="1"/>
    </row>
    <row r="336" spans="2:5" x14ac:dyDescent="0.3">
      <c r="B336" s="1"/>
      <c r="C336" s="1"/>
      <c r="D336" s="1"/>
      <c r="E336" s="1"/>
    </row>
    <row r="337" spans="2:5" x14ac:dyDescent="0.3">
      <c r="B337" s="1"/>
      <c r="C337" s="1"/>
      <c r="D337" s="1"/>
      <c r="E337" s="1"/>
    </row>
    <row r="338" spans="2:5" x14ac:dyDescent="0.3">
      <c r="B338" s="1"/>
      <c r="C338" s="1"/>
      <c r="D338" s="1"/>
      <c r="E338" s="1"/>
    </row>
    <row r="339" spans="2:5" x14ac:dyDescent="0.3">
      <c r="B339" s="1"/>
      <c r="C339" s="1"/>
      <c r="D339" s="1"/>
      <c r="E339" s="1"/>
    </row>
    <row r="340" spans="2:5" x14ac:dyDescent="0.3">
      <c r="B340" s="1"/>
      <c r="C340" s="1"/>
      <c r="D340" s="1"/>
      <c r="E340" s="1"/>
    </row>
    <row r="341" spans="2:5" x14ac:dyDescent="0.3">
      <c r="B341" s="1"/>
      <c r="C341" s="1"/>
      <c r="D341" s="1"/>
      <c r="E341" s="1"/>
    </row>
    <row r="342" spans="2:5" x14ac:dyDescent="0.3">
      <c r="B342" s="1"/>
      <c r="C342" s="1"/>
      <c r="D342" s="1"/>
      <c r="E342" s="1"/>
    </row>
    <row r="343" spans="2:5" x14ac:dyDescent="0.3">
      <c r="B343" s="1"/>
      <c r="C343" s="1"/>
      <c r="D343" s="1"/>
      <c r="E343" s="1"/>
    </row>
    <row r="344" spans="2:5" x14ac:dyDescent="0.3">
      <c r="B344" s="1"/>
      <c r="C344" s="1"/>
      <c r="D344" s="1"/>
      <c r="E344" s="1"/>
    </row>
    <row r="345" spans="2:5" x14ac:dyDescent="0.3">
      <c r="B345" s="1"/>
      <c r="C345" s="1"/>
      <c r="D345" s="1"/>
      <c r="E345" s="1"/>
    </row>
    <row r="346" spans="2:5" x14ac:dyDescent="0.3">
      <c r="B346" s="1"/>
      <c r="C346" s="1"/>
      <c r="D346" s="1"/>
      <c r="E346" s="1"/>
    </row>
    <row r="347" spans="2:5" x14ac:dyDescent="0.3">
      <c r="B347" s="1"/>
      <c r="C347" s="1"/>
      <c r="D347" s="1"/>
      <c r="E347" s="1"/>
    </row>
    <row r="348" spans="2:5" x14ac:dyDescent="0.3">
      <c r="B348" s="1"/>
      <c r="C348" s="1"/>
      <c r="D348" s="1"/>
      <c r="E348" s="1"/>
    </row>
    <row r="349" spans="2:5" x14ac:dyDescent="0.3">
      <c r="B349" s="1"/>
      <c r="C349" s="1"/>
      <c r="D349" s="1"/>
      <c r="E349" s="1"/>
    </row>
    <row r="350" spans="2:5" x14ac:dyDescent="0.3">
      <c r="B350" s="1"/>
      <c r="C350" s="1"/>
      <c r="D350" s="1"/>
      <c r="E350" s="1"/>
    </row>
    <row r="351" spans="2:5" x14ac:dyDescent="0.3">
      <c r="B351" s="1"/>
      <c r="C351" s="1"/>
      <c r="D351" s="1"/>
      <c r="E351" s="1"/>
    </row>
    <row r="352" spans="2:5" x14ac:dyDescent="0.3">
      <c r="B352" s="1"/>
      <c r="C352" s="1"/>
      <c r="D352" s="1"/>
      <c r="E352" s="1"/>
    </row>
    <row r="353" spans="2:5" x14ac:dyDescent="0.3">
      <c r="B353" s="1"/>
      <c r="C353" s="1"/>
      <c r="D353" s="1"/>
      <c r="E353" s="1"/>
    </row>
    <row r="354" spans="2:5" x14ac:dyDescent="0.3">
      <c r="B354" s="1"/>
      <c r="C354" s="1"/>
      <c r="D354" s="1"/>
      <c r="E354" s="1"/>
    </row>
    <row r="355" spans="2:5" x14ac:dyDescent="0.3">
      <c r="B355" s="1"/>
      <c r="C355" s="1"/>
      <c r="D355" s="1"/>
      <c r="E355" s="1"/>
    </row>
    <row r="356" spans="2:5" x14ac:dyDescent="0.3">
      <c r="B356" s="1"/>
      <c r="C356" s="1"/>
      <c r="D356" s="1"/>
      <c r="E356" s="1"/>
    </row>
    <row r="357" spans="2:5" x14ac:dyDescent="0.3">
      <c r="B357" s="1"/>
      <c r="C357" s="1"/>
      <c r="D357" s="1"/>
      <c r="E357" s="1"/>
    </row>
    <row r="358" spans="2:5" x14ac:dyDescent="0.3">
      <c r="B358" s="1"/>
      <c r="C358" s="1"/>
      <c r="D358" s="1"/>
      <c r="E358" s="1"/>
    </row>
    <row r="359" spans="2:5" x14ac:dyDescent="0.3">
      <c r="B359" s="1"/>
      <c r="C359" s="1"/>
      <c r="D359" s="1"/>
      <c r="E359" s="1"/>
    </row>
    <row r="360" spans="2:5" x14ac:dyDescent="0.3">
      <c r="B360" s="1"/>
      <c r="C360" s="1"/>
      <c r="D360" s="1"/>
      <c r="E360" s="1"/>
    </row>
    <row r="361" spans="2:5" x14ac:dyDescent="0.3">
      <c r="B361" s="1"/>
      <c r="C361" s="1"/>
      <c r="D361" s="1"/>
      <c r="E361" s="1"/>
    </row>
    <row r="362" spans="2:5" x14ac:dyDescent="0.3">
      <c r="B362" s="1"/>
      <c r="C362" s="1"/>
      <c r="D362" s="1"/>
      <c r="E362" s="1"/>
    </row>
    <row r="363" spans="2:5" x14ac:dyDescent="0.3">
      <c r="B363" s="1"/>
      <c r="C363" s="1"/>
      <c r="D363" s="1"/>
      <c r="E363" s="1"/>
    </row>
    <row r="364" spans="2:5" x14ac:dyDescent="0.3">
      <c r="B364" s="1"/>
      <c r="C364" s="1"/>
      <c r="D364" s="1"/>
      <c r="E364" s="1"/>
    </row>
    <row r="365" spans="2:5" x14ac:dyDescent="0.3">
      <c r="B365" s="1"/>
      <c r="C365" s="1"/>
      <c r="D365" s="1"/>
      <c r="E365" s="1"/>
    </row>
    <row r="366" spans="2:5" x14ac:dyDescent="0.3">
      <c r="B366" s="1"/>
      <c r="C366" s="1"/>
      <c r="D366" s="1"/>
      <c r="E366" s="1"/>
    </row>
    <row r="367" spans="2:5" x14ac:dyDescent="0.3">
      <c r="B367" s="1"/>
      <c r="C367" s="1"/>
      <c r="D367" s="1"/>
      <c r="E367" s="1"/>
    </row>
    <row r="368" spans="2:5" x14ac:dyDescent="0.3">
      <c r="B368" s="1"/>
      <c r="C368" s="1"/>
      <c r="D368" s="1"/>
      <c r="E368" s="1"/>
    </row>
    <row r="369" spans="2:5" x14ac:dyDescent="0.3">
      <c r="B369" s="1"/>
      <c r="C369" s="1"/>
      <c r="D369" s="1"/>
      <c r="E369" s="1"/>
    </row>
    <row r="370" spans="2:5" x14ac:dyDescent="0.3">
      <c r="B370" s="1"/>
      <c r="C370" s="1"/>
      <c r="D370" s="1"/>
      <c r="E370" s="1"/>
    </row>
    <row r="371" spans="2:5" x14ac:dyDescent="0.3">
      <c r="B371" s="1"/>
      <c r="C371" s="1"/>
      <c r="D371" s="1"/>
      <c r="E371" s="1"/>
    </row>
    <row r="372" spans="2:5" x14ac:dyDescent="0.3">
      <c r="B372" s="1"/>
      <c r="C372" s="1"/>
      <c r="D372" s="1"/>
      <c r="E372" s="1"/>
    </row>
    <row r="373" spans="2:5" x14ac:dyDescent="0.3">
      <c r="B373" s="1"/>
      <c r="C373" s="1"/>
      <c r="D373" s="1"/>
      <c r="E373" s="1"/>
    </row>
    <row r="374" spans="2:5" x14ac:dyDescent="0.3">
      <c r="B374" s="1"/>
      <c r="C374" s="1"/>
      <c r="D374" s="1"/>
      <c r="E374" s="1"/>
    </row>
    <row r="375" spans="2:5" x14ac:dyDescent="0.3">
      <c r="B375" s="1"/>
      <c r="C375" s="1"/>
      <c r="D375" s="1"/>
      <c r="E375" s="1"/>
    </row>
    <row r="376" spans="2:5" x14ac:dyDescent="0.3">
      <c r="B376" s="1"/>
      <c r="C376" s="1"/>
      <c r="D376" s="1"/>
      <c r="E376" s="1"/>
    </row>
    <row r="377" spans="2:5" x14ac:dyDescent="0.3">
      <c r="B377" s="1"/>
      <c r="C377" s="1"/>
      <c r="D377" s="1"/>
      <c r="E377" s="1"/>
    </row>
    <row r="378" spans="2:5" x14ac:dyDescent="0.3">
      <c r="B378" s="1"/>
      <c r="C378" s="1"/>
      <c r="D378" s="1"/>
      <c r="E378" s="1"/>
    </row>
    <row r="379" spans="2:5" x14ac:dyDescent="0.3">
      <c r="B379" s="1"/>
      <c r="C379" s="1"/>
      <c r="D379" s="1"/>
      <c r="E379" s="1"/>
    </row>
    <row r="380" spans="2:5" x14ac:dyDescent="0.3">
      <c r="B380" s="1"/>
      <c r="C380" s="1"/>
      <c r="D380" s="1"/>
      <c r="E380" s="1"/>
    </row>
    <row r="381" spans="2:5" x14ac:dyDescent="0.3">
      <c r="B381" s="1"/>
      <c r="C381" s="1"/>
      <c r="D381" s="1"/>
      <c r="E381" s="1"/>
    </row>
    <row r="382" spans="2:5" x14ac:dyDescent="0.3">
      <c r="B382" s="1"/>
      <c r="C382" s="1"/>
      <c r="D382" s="1"/>
      <c r="E382" s="1"/>
    </row>
    <row r="383" spans="2:5" x14ac:dyDescent="0.3">
      <c r="B383" s="1"/>
      <c r="C383" s="1"/>
      <c r="D383" s="1"/>
      <c r="E383" s="1"/>
    </row>
    <row r="384" spans="2:5" x14ac:dyDescent="0.3">
      <c r="B384" s="1"/>
      <c r="C384" s="1"/>
      <c r="D384" s="1"/>
      <c r="E384" s="1"/>
    </row>
    <row r="385" spans="2:5" x14ac:dyDescent="0.3">
      <c r="B385" s="1"/>
      <c r="C385" s="1"/>
      <c r="D385" s="1"/>
      <c r="E385" s="1"/>
    </row>
    <row r="386" spans="2:5" x14ac:dyDescent="0.3">
      <c r="B386" s="1"/>
      <c r="C386" s="1"/>
      <c r="D386" s="1"/>
      <c r="E386" s="1"/>
    </row>
    <row r="387" spans="2:5" x14ac:dyDescent="0.3">
      <c r="B387" s="1"/>
      <c r="C387" s="1"/>
      <c r="D387" s="1"/>
      <c r="E387" s="1"/>
    </row>
    <row r="388" spans="2:5" x14ac:dyDescent="0.3">
      <c r="B388" s="1"/>
      <c r="C388" s="1"/>
      <c r="D388" s="1"/>
      <c r="E388" s="1"/>
    </row>
    <row r="389" spans="2:5" x14ac:dyDescent="0.3">
      <c r="B389" s="1"/>
      <c r="C389" s="1"/>
      <c r="D389" s="1"/>
      <c r="E389" s="1"/>
    </row>
    <row r="390" spans="2:5" x14ac:dyDescent="0.3">
      <c r="B390" s="1"/>
      <c r="C390" s="1"/>
      <c r="D390" s="1"/>
      <c r="E390" s="1"/>
    </row>
    <row r="391" spans="2:5" x14ac:dyDescent="0.3">
      <c r="B391" s="1"/>
      <c r="C391" s="1"/>
      <c r="D391" s="1"/>
      <c r="E391" s="1"/>
    </row>
    <row r="392" spans="2:5" x14ac:dyDescent="0.3">
      <c r="B392" s="1"/>
      <c r="C392" s="1"/>
      <c r="D392" s="1"/>
      <c r="E392" s="1"/>
    </row>
    <row r="393" spans="2:5" x14ac:dyDescent="0.3">
      <c r="B393" s="1"/>
      <c r="C393" s="1"/>
      <c r="D393" s="1"/>
      <c r="E393" s="1"/>
    </row>
    <row r="394" spans="2:5" x14ac:dyDescent="0.3">
      <c r="B394" s="1"/>
      <c r="C394" s="1"/>
      <c r="D394" s="1"/>
      <c r="E394" s="1"/>
    </row>
    <row r="395" spans="2:5" x14ac:dyDescent="0.3">
      <c r="B395" s="1"/>
      <c r="C395" s="1"/>
      <c r="D395" s="1"/>
      <c r="E395" s="1"/>
    </row>
    <row r="396" spans="2:5" x14ac:dyDescent="0.3">
      <c r="B396" s="1"/>
      <c r="C396" s="1"/>
      <c r="D396" s="1"/>
      <c r="E396" s="1"/>
    </row>
    <row r="397" spans="2:5" x14ac:dyDescent="0.3">
      <c r="B397" s="1"/>
      <c r="C397" s="1"/>
      <c r="D397" s="1"/>
      <c r="E397" s="1"/>
    </row>
    <row r="398" spans="2:5" x14ac:dyDescent="0.3">
      <c r="B398" s="1"/>
      <c r="C398" s="1"/>
      <c r="D398" s="1"/>
      <c r="E398" s="1"/>
    </row>
    <row r="399" spans="2:5" x14ac:dyDescent="0.3">
      <c r="B399" s="1"/>
      <c r="C399" s="1"/>
      <c r="D399" s="1"/>
      <c r="E399" s="1"/>
    </row>
    <row r="400" spans="2:5" x14ac:dyDescent="0.3">
      <c r="B400" s="1"/>
      <c r="C400" s="1"/>
      <c r="D400" s="1"/>
      <c r="E400" s="1"/>
    </row>
    <row r="401" spans="2:5" x14ac:dyDescent="0.3">
      <c r="B401" s="1"/>
      <c r="C401" s="1"/>
      <c r="D401" s="1"/>
      <c r="E401" s="1"/>
    </row>
    <row r="402" spans="2:5" x14ac:dyDescent="0.3">
      <c r="B402" s="1"/>
      <c r="C402" s="1"/>
      <c r="D402" s="1"/>
      <c r="E402" s="1"/>
    </row>
    <row r="403" spans="2:5" x14ac:dyDescent="0.3">
      <c r="B403" s="1"/>
      <c r="C403" s="1"/>
      <c r="D403" s="1"/>
      <c r="E403" s="1"/>
    </row>
    <row r="404" spans="2:5" x14ac:dyDescent="0.3">
      <c r="B404" s="1"/>
      <c r="C404" s="1"/>
      <c r="D404" s="1"/>
      <c r="E404" s="1"/>
    </row>
    <row r="405" spans="2:5" x14ac:dyDescent="0.3">
      <c r="B405" s="1"/>
      <c r="C405" s="1"/>
      <c r="D405" s="1"/>
      <c r="E405" s="1"/>
    </row>
    <row r="406" spans="2:5" x14ac:dyDescent="0.3">
      <c r="B406" s="1"/>
      <c r="C406" s="1"/>
      <c r="D406" s="1"/>
      <c r="E406" s="1"/>
    </row>
    <row r="407" spans="2:5" x14ac:dyDescent="0.3">
      <c r="B407" s="1"/>
      <c r="C407" s="1"/>
      <c r="D407" s="1"/>
      <c r="E407" s="1"/>
    </row>
    <row r="408" spans="2:5" x14ac:dyDescent="0.3">
      <c r="B408" s="1"/>
      <c r="C408" s="1"/>
      <c r="D408" s="1"/>
      <c r="E408" s="1"/>
    </row>
    <row r="409" spans="2:5" x14ac:dyDescent="0.3">
      <c r="B409" s="1"/>
      <c r="C409" s="1"/>
      <c r="D409" s="1"/>
      <c r="E409" s="1"/>
    </row>
    <row r="410" spans="2:5" x14ac:dyDescent="0.3">
      <c r="B410" s="1"/>
      <c r="C410" s="1"/>
      <c r="D410" s="1"/>
      <c r="E410" s="1"/>
    </row>
    <row r="411" spans="2:5" x14ac:dyDescent="0.3">
      <c r="B411" s="1"/>
      <c r="C411" s="1"/>
      <c r="D411" s="1"/>
      <c r="E411" s="1"/>
    </row>
    <row r="412" spans="2:5" x14ac:dyDescent="0.3">
      <c r="B412" s="1"/>
      <c r="C412" s="1"/>
      <c r="D412" s="1"/>
      <c r="E412" s="1"/>
    </row>
    <row r="413" spans="2:5" x14ac:dyDescent="0.3">
      <c r="B413" s="1"/>
      <c r="C413" s="1"/>
      <c r="D413" s="1"/>
      <c r="E413" s="1"/>
    </row>
    <row r="414" spans="2:5" x14ac:dyDescent="0.3">
      <c r="B414" s="1"/>
      <c r="C414" s="1"/>
      <c r="D414" s="1"/>
      <c r="E414" s="1"/>
    </row>
    <row r="415" spans="2:5" x14ac:dyDescent="0.3">
      <c r="B415" s="1"/>
      <c r="C415" s="1"/>
      <c r="D415" s="1"/>
      <c r="E415" s="1"/>
    </row>
    <row r="416" spans="2:5" x14ac:dyDescent="0.3">
      <c r="B416" s="1"/>
      <c r="C416" s="1"/>
      <c r="D416" s="1"/>
      <c r="E416" s="1"/>
    </row>
    <row r="417" spans="2:5" x14ac:dyDescent="0.3">
      <c r="B417" s="1"/>
      <c r="C417" s="1"/>
      <c r="D417" s="1"/>
      <c r="E417" s="1"/>
    </row>
    <row r="418" spans="2:5" x14ac:dyDescent="0.3">
      <c r="B418" s="1"/>
      <c r="C418" s="1"/>
      <c r="D418" s="1"/>
      <c r="E418" s="1"/>
    </row>
    <row r="419" spans="2:5" x14ac:dyDescent="0.3">
      <c r="B419" s="1"/>
      <c r="C419" s="1"/>
      <c r="D419" s="1"/>
      <c r="E419" s="1"/>
    </row>
    <row r="420" spans="2:5" x14ac:dyDescent="0.3">
      <c r="B420" s="1"/>
      <c r="C420" s="1"/>
      <c r="D420" s="1"/>
      <c r="E420" s="1"/>
    </row>
    <row r="421" spans="2:5" x14ac:dyDescent="0.3">
      <c r="B421" s="1"/>
      <c r="C421" s="1"/>
      <c r="D421" s="1"/>
      <c r="E421" s="1"/>
    </row>
    <row r="422" spans="2:5" x14ac:dyDescent="0.3">
      <c r="B422" s="1"/>
      <c r="C422" s="1"/>
      <c r="D422" s="1"/>
      <c r="E422" s="1"/>
    </row>
    <row r="423" spans="2:5" x14ac:dyDescent="0.3">
      <c r="B423" s="1"/>
      <c r="C423" s="1"/>
      <c r="D423" s="1"/>
      <c r="E423" s="1"/>
    </row>
    <row r="424" spans="2:5" x14ac:dyDescent="0.3">
      <c r="B424" s="1"/>
      <c r="C424" s="1"/>
      <c r="D424" s="1"/>
      <c r="E424" s="1"/>
    </row>
    <row r="425" spans="2:5" x14ac:dyDescent="0.3">
      <c r="B425" s="1"/>
      <c r="C425" s="1"/>
      <c r="D425" s="1"/>
      <c r="E425" s="1"/>
    </row>
    <row r="426" spans="2:5" x14ac:dyDescent="0.3">
      <c r="B426" s="1"/>
      <c r="C426" s="1"/>
      <c r="D426" s="1"/>
      <c r="E426" s="1"/>
    </row>
    <row r="427" spans="2:5" x14ac:dyDescent="0.3">
      <c r="B427" s="1"/>
      <c r="C427" s="1"/>
      <c r="D427" s="1"/>
      <c r="E427" s="1"/>
    </row>
    <row r="428" spans="2:5" x14ac:dyDescent="0.3">
      <c r="B428" s="1"/>
      <c r="C428" s="1"/>
      <c r="D428" s="1"/>
      <c r="E428" s="1"/>
    </row>
    <row r="429" spans="2:5" x14ac:dyDescent="0.3">
      <c r="B429" s="1"/>
      <c r="C429" s="1"/>
      <c r="D429" s="1"/>
      <c r="E429" s="1"/>
    </row>
    <row r="430" spans="2:5" x14ac:dyDescent="0.3">
      <c r="B430" s="1"/>
      <c r="C430" s="1"/>
      <c r="D430" s="1"/>
      <c r="E430" s="1"/>
    </row>
    <row r="431" spans="2:5" x14ac:dyDescent="0.3">
      <c r="B431" s="1"/>
      <c r="C431" s="1"/>
      <c r="D431" s="1"/>
      <c r="E431" s="1"/>
    </row>
    <row r="432" spans="2:5" x14ac:dyDescent="0.3">
      <c r="B432" s="1"/>
      <c r="C432" s="1"/>
      <c r="D432" s="1"/>
      <c r="E432" s="1"/>
    </row>
    <row r="433" spans="2:5" x14ac:dyDescent="0.3">
      <c r="B433" s="1"/>
      <c r="C433" s="1"/>
      <c r="D433" s="1"/>
      <c r="E433" s="1"/>
    </row>
    <row r="434" spans="2:5" x14ac:dyDescent="0.3">
      <c r="B434" s="1"/>
      <c r="C434" s="1"/>
      <c r="D434" s="1"/>
      <c r="E434" s="1"/>
    </row>
    <row r="435" spans="2:5" x14ac:dyDescent="0.3">
      <c r="B435" s="1"/>
      <c r="C435" s="1"/>
      <c r="D435" s="1"/>
      <c r="E435" s="1"/>
    </row>
    <row r="436" spans="2:5" x14ac:dyDescent="0.3">
      <c r="B436" s="1"/>
      <c r="C436" s="1"/>
      <c r="D436" s="1"/>
      <c r="E436" s="1"/>
    </row>
    <row r="437" spans="2:5" x14ac:dyDescent="0.3">
      <c r="B437" s="1"/>
      <c r="C437" s="1"/>
      <c r="D437" s="1"/>
      <c r="E437" s="1"/>
    </row>
    <row r="438" spans="2:5" x14ac:dyDescent="0.3">
      <c r="B438" s="1"/>
      <c r="C438" s="1"/>
      <c r="D438" s="1"/>
      <c r="E438" s="1"/>
    </row>
    <row r="439" spans="2:5" x14ac:dyDescent="0.3">
      <c r="B439" s="1"/>
      <c r="C439" s="1"/>
      <c r="D439" s="1"/>
      <c r="E439" s="1"/>
    </row>
    <row r="440" spans="2:5" x14ac:dyDescent="0.3">
      <c r="B440" s="1"/>
      <c r="C440" s="1"/>
      <c r="D440" s="1"/>
      <c r="E440" s="1"/>
    </row>
    <row r="441" spans="2:5" x14ac:dyDescent="0.3">
      <c r="B441" s="1"/>
      <c r="C441" s="1"/>
      <c r="D441" s="1"/>
      <c r="E441" s="1"/>
    </row>
    <row r="442" spans="2:5" x14ac:dyDescent="0.3">
      <c r="B442" s="1"/>
      <c r="C442" s="1"/>
      <c r="D442" s="1"/>
      <c r="E442" s="1"/>
    </row>
    <row r="443" spans="2:5" x14ac:dyDescent="0.3">
      <c r="B443" s="1"/>
      <c r="C443" s="1"/>
      <c r="D443" s="1"/>
      <c r="E443" s="1"/>
    </row>
    <row r="444" spans="2:5" x14ac:dyDescent="0.3">
      <c r="B444" s="1"/>
      <c r="C444" s="1"/>
      <c r="D444" s="1"/>
      <c r="E444" s="1"/>
    </row>
    <row r="445" spans="2:5" x14ac:dyDescent="0.3">
      <c r="B445" s="1"/>
      <c r="C445" s="1"/>
      <c r="D445" s="1"/>
      <c r="E445" s="1"/>
    </row>
    <row r="446" spans="2:5" x14ac:dyDescent="0.3">
      <c r="B446" s="1"/>
      <c r="C446" s="1"/>
      <c r="D446" s="1"/>
      <c r="E446" s="1"/>
    </row>
    <row r="447" spans="2:5" x14ac:dyDescent="0.3">
      <c r="B447" s="1"/>
      <c r="C447" s="1"/>
      <c r="D447" s="1"/>
      <c r="E447" s="1"/>
    </row>
    <row r="448" spans="2:5" x14ac:dyDescent="0.3">
      <c r="B448" s="1"/>
      <c r="C448" s="1"/>
      <c r="D448" s="1"/>
      <c r="E448" s="1"/>
    </row>
    <row r="449" spans="2:5" x14ac:dyDescent="0.3">
      <c r="B449" s="1"/>
      <c r="C449" s="1"/>
      <c r="D449" s="1"/>
      <c r="E449" s="1"/>
    </row>
    <row r="450" spans="2:5" x14ac:dyDescent="0.3">
      <c r="B450" s="1"/>
      <c r="C450" s="1"/>
      <c r="D450" s="1"/>
      <c r="E450" s="1"/>
    </row>
    <row r="451" spans="2:5" x14ac:dyDescent="0.3">
      <c r="B451" s="1"/>
      <c r="C451" s="1"/>
      <c r="D451" s="1"/>
      <c r="E451" s="1"/>
    </row>
    <row r="452" spans="2:5" x14ac:dyDescent="0.3">
      <c r="B452" s="1"/>
      <c r="C452" s="1"/>
      <c r="D452" s="1"/>
      <c r="E452" s="1"/>
    </row>
    <row r="453" spans="2:5" x14ac:dyDescent="0.3">
      <c r="B453" s="1"/>
      <c r="C453" s="1"/>
      <c r="D453" s="1"/>
      <c r="E453" s="1"/>
    </row>
    <row r="454" spans="2:5" x14ac:dyDescent="0.3">
      <c r="B454" s="1"/>
      <c r="C454" s="1"/>
      <c r="D454" s="1"/>
      <c r="E454" s="1"/>
    </row>
    <row r="455" spans="2:5" x14ac:dyDescent="0.3">
      <c r="B455" s="1"/>
      <c r="C455" s="1"/>
      <c r="D455" s="1"/>
      <c r="E455" s="1"/>
    </row>
    <row r="456" spans="2:5" x14ac:dyDescent="0.3">
      <c r="B456" s="1"/>
      <c r="C456" s="1"/>
      <c r="D456" s="1"/>
      <c r="E456" s="1"/>
    </row>
    <row r="457" spans="2:5" x14ac:dyDescent="0.3">
      <c r="B457" s="1"/>
      <c r="C457" s="1"/>
      <c r="D457" s="1"/>
      <c r="E457" s="1"/>
    </row>
    <row r="458" spans="2:5" x14ac:dyDescent="0.3">
      <c r="B458" s="1"/>
      <c r="C458" s="1"/>
      <c r="D458" s="1"/>
      <c r="E458" s="1"/>
    </row>
    <row r="459" spans="2:5" x14ac:dyDescent="0.3">
      <c r="B459" s="1"/>
      <c r="C459" s="1"/>
      <c r="D459" s="1"/>
      <c r="E459" s="1"/>
    </row>
    <row r="460" spans="2:5" x14ac:dyDescent="0.3">
      <c r="B460" s="1"/>
      <c r="C460" s="1"/>
      <c r="D460" s="1"/>
      <c r="E460" s="1"/>
    </row>
    <row r="461" spans="2:5" x14ac:dyDescent="0.3">
      <c r="B461" s="1"/>
      <c r="C461" s="1"/>
      <c r="D461" s="1"/>
      <c r="E461" s="1"/>
    </row>
    <row r="462" spans="2:5" x14ac:dyDescent="0.3">
      <c r="B462" s="1"/>
      <c r="C462" s="1"/>
      <c r="D462" s="1"/>
      <c r="E462" s="1"/>
    </row>
    <row r="463" spans="2:5" x14ac:dyDescent="0.3">
      <c r="B463" s="1"/>
      <c r="C463" s="1"/>
      <c r="D463" s="1"/>
      <c r="E463" s="1"/>
    </row>
    <row r="464" spans="2:5" x14ac:dyDescent="0.3">
      <c r="B464" s="1"/>
      <c r="C464" s="1"/>
      <c r="D464" s="1"/>
      <c r="E464" s="1"/>
    </row>
    <row r="465" spans="2:5" x14ac:dyDescent="0.3">
      <c r="B465" s="1"/>
      <c r="C465" s="1"/>
      <c r="D465" s="1"/>
      <c r="E465" s="1"/>
    </row>
    <row r="466" spans="2:5" x14ac:dyDescent="0.3">
      <c r="B466" s="1"/>
      <c r="C466" s="1"/>
      <c r="D466" s="1"/>
      <c r="E466" s="1"/>
    </row>
    <row r="467" spans="2:5" x14ac:dyDescent="0.3">
      <c r="B467" s="1"/>
      <c r="C467" s="1"/>
      <c r="D467" s="1"/>
      <c r="E467" s="1"/>
    </row>
    <row r="468" spans="2:5" x14ac:dyDescent="0.3">
      <c r="B468" s="1"/>
      <c r="C468" s="1"/>
      <c r="D468" s="1"/>
      <c r="E468" s="1"/>
    </row>
    <row r="469" spans="2:5" x14ac:dyDescent="0.3">
      <c r="B469" s="1"/>
      <c r="C469" s="1"/>
      <c r="D469" s="1"/>
      <c r="E469" s="1"/>
    </row>
    <row r="470" spans="2:5" x14ac:dyDescent="0.3">
      <c r="B470" s="1"/>
      <c r="C470" s="1"/>
      <c r="D470" s="1"/>
      <c r="E470" s="1"/>
    </row>
    <row r="471" spans="2:5" x14ac:dyDescent="0.3">
      <c r="B471" s="1"/>
      <c r="C471" s="1"/>
      <c r="D471" s="1"/>
      <c r="E471" s="1"/>
    </row>
    <row r="472" spans="2:5" x14ac:dyDescent="0.3">
      <c r="B472" s="1"/>
      <c r="C472" s="1"/>
      <c r="D472" s="1"/>
      <c r="E472" s="1"/>
    </row>
    <row r="473" spans="2:5" x14ac:dyDescent="0.3">
      <c r="B473" s="1"/>
      <c r="C473" s="1"/>
      <c r="D473" s="1"/>
      <c r="E473" s="1"/>
    </row>
    <row r="474" spans="2:5" x14ac:dyDescent="0.3">
      <c r="B474" s="1"/>
      <c r="C474" s="1"/>
      <c r="D474" s="1"/>
      <c r="E474" s="1"/>
    </row>
    <row r="475" spans="2:5" x14ac:dyDescent="0.3">
      <c r="B475" s="1"/>
      <c r="C475" s="1"/>
      <c r="D475" s="1"/>
      <c r="E475" s="1"/>
    </row>
    <row r="476" spans="2:5" x14ac:dyDescent="0.3">
      <c r="B476" s="1"/>
      <c r="C476" s="1"/>
      <c r="D476" s="1"/>
      <c r="E476" s="1"/>
    </row>
    <row r="477" spans="2:5" x14ac:dyDescent="0.3">
      <c r="B477" s="1"/>
      <c r="C477" s="1"/>
      <c r="D477" s="1"/>
      <c r="E477" s="1"/>
    </row>
    <row r="478" spans="2:5" x14ac:dyDescent="0.3">
      <c r="B478" s="1"/>
      <c r="C478" s="1"/>
      <c r="D478" s="1"/>
      <c r="E478" s="1"/>
    </row>
    <row r="479" spans="2:5" x14ac:dyDescent="0.3">
      <c r="B479" s="1"/>
      <c r="C479" s="1"/>
      <c r="D479" s="1"/>
      <c r="E479" s="1"/>
    </row>
    <row r="480" spans="2:5" x14ac:dyDescent="0.3">
      <c r="B480" s="1"/>
      <c r="C480" s="1"/>
      <c r="D480" s="1"/>
      <c r="E480" s="1"/>
    </row>
    <row r="481" spans="2:5" x14ac:dyDescent="0.3">
      <c r="B481" s="1"/>
      <c r="C481" s="1"/>
      <c r="D481" s="1"/>
      <c r="E481" s="1"/>
    </row>
    <row r="482" spans="2:5" x14ac:dyDescent="0.3">
      <c r="B482" s="1"/>
      <c r="C482" s="1"/>
      <c r="D482" s="1"/>
      <c r="E482" s="1"/>
    </row>
    <row r="483" spans="2:5" x14ac:dyDescent="0.3">
      <c r="B483" s="1"/>
      <c r="C483" s="1"/>
      <c r="D483" s="1"/>
      <c r="E483" s="1"/>
    </row>
    <row r="484" spans="2:5" x14ac:dyDescent="0.3">
      <c r="B484" s="1"/>
      <c r="C484" s="1"/>
      <c r="D484" s="1"/>
      <c r="E484" s="1"/>
    </row>
    <row r="485" spans="2:5" x14ac:dyDescent="0.3">
      <c r="B485" s="1"/>
      <c r="C485" s="1"/>
      <c r="D485" s="1"/>
      <c r="E485" s="1"/>
    </row>
    <row r="486" spans="2:5" x14ac:dyDescent="0.3">
      <c r="B486" s="1"/>
      <c r="C486" s="1"/>
      <c r="D486" s="1"/>
      <c r="E486" s="1"/>
    </row>
    <row r="487" spans="2:5" x14ac:dyDescent="0.3">
      <c r="B487" s="1"/>
      <c r="C487" s="1"/>
      <c r="D487" s="1"/>
      <c r="E487" s="1"/>
    </row>
    <row r="488" spans="2:5" x14ac:dyDescent="0.3">
      <c r="B488" s="1"/>
      <c r="C488" s="1"/>
      <c r="D488" s="1"/>
      <c r="E488" s="1"/>
    </row>
    <row r="489" spans="2:5" x14ac:dyDescent="0.3">
      <c r="B489" s="1"/>
      <c r="C489" s="1"/>
      <c r="D489" s="1"/>
      <c r="E489" s="1"/>
    </row>
    <row r="490" spans="2:5" x14ac:dyDescent="0.3">
      <c r="B490" s="1"/>
      <c r="C490" s="1"/>
      <c r="D490" s="1"/>
      <c r="E490" s="1"/>
    </row>
    <row r="491" spans="2:5" x14ac:dyDescent="0.3">
      <c r="B491" s="1"/>
      <c r="C491" s="1"/>
      <c r="D491" s="1"/>
      <c r="E491" s="1"/>
    </row>
    <row r="492" spans="2:5" x14ac:dyDescent="0.3">
      <c r="B492" s="1"/>
      <c r="C492" s="1"/>
      <c r="D492" s="1"/>
      <c r="E492" s="1"/>
    </row>
    <row r="493" spans="2:5" x14ac:dyDescent="0.3">
      <c r="B493" s="1"/>
      <c r="C493" s="1"/>
      <c r="D493" s="1"/>
      <c r="E493" s="1"/>
    </row>
    <row r="494" spans="2:5" x14ac:dyDescent="0.3">
      <c r="B494" s="1"/>
      <c r="C494" s="1"/>
      <c r="D494" s="1"/>
      <c r="E494" s="1"/>
    </row>
    <row r="495" spans="2:5" x14ac:dyDescent="0.3">
      <c r="B495" s="1"/>
      <c r="C495" s="1"/>
      <c r="D495" s="1"/>
      <c r="E495" s="1"/>
    </row>
    <row r="496" spans="2:5" x14ac:dyDescent="0.3">
      <c r="B496" s="1"/>
      <c r="C496" s="1"/>
      <c r="D496" s="1"/>
      <c r="E496" s="1"/>
    </row>
    <row r="497" spans="2:5" x14ac:dyDescent="0.3">
      <c r="B497" s="1"/>
      <c r="C497" s="1"/>
      <c r="D497" s="1"/>
      <c r="E497" s="1"/>
    </row>
    <row r="498" spans="2:5" x14ac:dyDescent="0.3">
      <c r="B498" s="1"/>
      <c r="C498" s="1"/>
      <c r="D498" s="1"/>
      <c r="E498" s="1"/>
    </row>
    <row r="499" spans="2:5" x14ac:dyDescent="0.3">
      <c r="B499" s="1"/>
      <c r="C499" s="1"/>
      <c r="D499" s="1"/>
      <c r="E499" s="1"/>
    </row>
    <row r="500" spans="2:5" x14ac:dyDescent="0.3">
      <c r="B500" s="1"/>
      <c r="C500" s="1"/>
      <c r="D500" s="1"/>
      <c r="E500" s="1"/>
    </row>
    <row r="501" spans="2:5" x14ac:dyDescent="0.3">
      <c r="B501" s="1"/>
      <c r="C501" s="1"/>
      <c r="D501" s="1"/>
      <c r="E501" s="1"/>
    </row>
    <row r="502" spans="2:5" x14ac:dyDescent="0.3">
      <c r="B502" s="1"/>
      <c r="C502" s="1"/>
      <c r="D502" s="1"/>
      <c r="E502" s="1"/>
    </row>
    <row r="503" spans="2:5" x14ac:dyDescent="0.3">
      <c r="B503" s="1"/>
      <c r="C503" s="1"/>
      <c r="D503" s="1"/>
      <c r="E503" s="1"/>
    </row>
    <row r="504" spans="2:5" x14ac:dyDescent="0.3">
      <c r="B504" s="1"/>
      <c r="C504" s="1"/>
      <c r="D504" s="1"/>
      <c r="E504" s="1"/>
    </row>
    <row r="505" spans="2:5" x14ac:dyDescent="0.3">
      <c r="B505" s="1"/>
      <c r="C505" s="1"/>
      <c r="D505" s="1"/>
      <c r="E505" s="1"/>
    </row>
    <row r="506" spans="2:5" x14ac:dyDescent="0.3">
      <c r="B506" s="1"/>
      <c r="C506" s="1"/>
      <c r="D506" s="1"/>
      <c r="E506" s="1"/>
    </row>
    <row r="507" spans="2:5" x14ac:dyDescent="0.3">
      <c r="B507" s="1"/>
      <c r="C507" s="1"/>
      <c r="D507" s="1"/>
      <c r="E507" s="1"/>
    </row>
    <row r="508" spans="2:5" x14ac:dyDescent="0.3">
      <c r="B508" s="1"/>
      <c r="C508" s="1"/>
      <c r="D508" s="1"/>
      <c r="E508" s="1"/>
    </row>
    <row r="509" spans="2:5" x14ac:dyDescent="0.3">
      <c r="B509" s="1"/>
      <c r="C509" s="1"/>
      <c r="D509" s="1"/>
      <c r="E509" s="1"/>
    </row>
    <row r="510" spans="2:5" x14ac:dyDescent="0.3">
      <c r="B510" s="1"/>
      <c r="C510" s="1"/>
      <c r="D510" s="1"/>
      <c r="E510" s="1"/>
    </row>
    <row r="511" spans="2:5" x14ac:dyDescent="0.3">
      <c r="B511" s="1"/>
      <c r="C511" s="1"/>
      <c r="D511" s="1"/>
      <c r="E511" s="1"/>
    </row>
    <row r="512" spans="2:5" x14ac:dyDescent="0.3">
      <c r="B512" s="1"/>
      <c r="C512" s="1"/>
      <c r="D512" s="1"/>
      <c r="E512" s="1"/>
    </row>
    <row r="513" spans="2:5" x14ac:dyDescent="0.3">
      <c r="B513" s="1"/>
      <c r="C513" s="1"/>
      <c r="D513" s="1"/>
      <c r="E513" s="1"/>
    </row>
    <row r="514" spans="2:5" x14ac:dyDescent="0.3">
      <c r="B514" s="1"/>
      <c r="C514" s="1"/>
      <c r="D514" s="1"/>
      <c r="E514" s="1"/>
    </row>
    <row r="515" spans="2:5" x14ac:dyDescent="0.3">
      <c r="B515" s="1"/>
      <c r="C515" s="1"/>
      <c r="D515" s="1"/>
      <c r="E515" s="1"/>
    </row>
    <row r="516" spans="2:5" x14ac:dyDescent="0.3">
      <c r="B516" s="1"/>
      <c r="C516" s="1"/>
      <c r="D516" s="1"/>
      <c r="E516" s="1"/>
    </row>
    <row r="517" spans="2:5" x14ac:dyDescent="0.3">
      <c r="B517" s="1"/>
      <c r="C517" s="1"/>
      <c r="D517" s="1"/>
      <c r="E517" s="1"/>
    </row>
    <row r="518" spans="2:5" x14ac:dyDescent="0.3">
      <c r="B518" s="1"/>
      <c r="C518" s="1"/>
      <c r="D518" s="1"/>
      <c r="E518" s="1"/>
    </row>
    <row r="519" spans="2:5" x14ac:dyDescent="0.3">
      <c r="B519" s="1"/>
      <c r="C519" s="1"/>
      <c r="D519" s="1"/>
      <c r="E519" s="1"/>
    </row>
    <row r="520" spans="2:5" x14ac:dyDescent="0.3">
      <c r="B520" s="1"/>
      <c r="C520" s="1"/>
      <c r="D520" s="1"/>
      <c r="E520" s="1"/>
    </row>
    <row r="521" spans="2:5" x14ac:dyDescent="0.3">
      <c r="B521" s="1"/>
      <c r="C521" s="1"/>
      <c r="D521" s="1"/>
      <c r="E521" s="1"/>
    </row>
    <row r="522" spans="2:5" x14ac:dyDescent="0.3">
      <c r="B522" s="1"/>
      <c r="C522" s="1"/>
      <c r="D522" s="1"/>
      <c r="E522" s="1"/>
    </row>
    <row r="523" spans="2:5" x14ac:dyDescent="0.3">
      <c r="B523" s="1"/>
      <c r="C523" s="1"/>
      <c r="D523" s="1"/>
      <c r="E523" s="1"/>
    </row>
    <row r="524" spans="2:5" x14ac:dyDescent="0.3">
      <c r="B524" s="1"/>
      <c r="C524" s="1"/>
      <c r="D524" s="1"/>
      <c r="E524" s="1"/>
    </row>
    <row r="525" spans="2:5" x14ac:dyDescent="0.3">
      <c r="B525" s="1"/>
      <c r="C525" s="1"/>
      <c r="D525" s="1"/>
      <c r="E525" s="1"/>
    </row>
    <row r="526" spans="2:5" x14ac:dyDescent="0.3">
      <c r="B526" s="1"/>
      <c r="C526" s="1"/>
      <c r="D526" s="1"/>
      <c r="E526" s="1"/>
    </row>
    <row r="527" spans="2:5" x14ac:dyDescent="0.3">
      <c r="B527" s="1"/>
      <c r="C527" s="1"/>
      <c r="D527" s="1"/>
      <c r="E527" s="1"/>
    </row>
    <row r="528" spans="2:5" x14ac:dyDescent="0.3">
      <c r="B528" s="1"/>
      <c r="C528" s="1"/>
      <c r="D528" s="1"/>
      <c r="E528" s="1"/>
    </row>
    <row r="529" spans="2:5" x14ac:dyDescent="0.3">
      <c r="B529" s="1"/>
      <c r="C529" s="1"/>
      <c r="D529" s="1"/>
      <c r="E529" s="1"/>
    </row>
    <row r="530" spans="2:5" x14ac:dyDescent="0.3">
      <c r="B530" s="1"/>
      <c r="C530" s="1"/>
      <c r="D530" s="1"/>
      <c r="E530" s="1"/>
    </row>
    <row r="531" spans="2:5" x14ac:dyDescent="0.3">
      <c r="B531" s="1"/>
      <c r="C531" s="1"/>
      <c r="D531" s="1"/>
      <c r="E531" s="1"/>
    </row>
    <row r="532" spans="2:5" x14ac:dyDescent="0.3">
      <c r="B532" s="1"/>
      <c r="C532" s="1"/>
      <c r="D532" s="1"/>
      <c r="E532" s="1"/>
    </row>
    <row r="533" spans="2:5" x14ac:dyDescent="0.3">
      <c r="B533" s="1"/>
      <c r="C533" s="1"/>
      <c r="D533" s="1"/>
      <c r="E533" s="1"/>
    </row>
    <row r="534" spans="2:5" x14ac:dyDescent="0.3">
      <c r="B534" s="1"/>
      <c r="C534" s="1"/>
      <c r="D534" s="1"/>
      <c r="E534" s="1"/>
    </row>
    <row r="535" spans="2:5" x14ac:dyDescent="0.3">
      <c r="B535" s="1"/>
      <c r="C535" s="1"/>
      <c r="D535" s="1"/>
      <c r="E535" s="1"/>
    </row>
    <row r="536" spans="2:5" x14ac:dyDescent="0.3">
      <c r="B536" s="1"/>
      <c r="C536" s="1"/>
      <c r="D536" s="1"/>
      <c r="E536" s="1"/>
    </row>
    <row r="537" spans="2:5" x14ac:dyDescent="0.3">
      <c r="B537" s="1"/>
      <c r="C537" s="1"/>
      <c r="D537" s="1"/>
      <c r="E537" s="1"/>
    </row>
    <row r="538" spans="2:5" x14ac:dyDescent="0.3">
      <c r="B538" s="1"/>
      <c r="C538" s="1"/>
      <c r="D538" s="1"/>
      <c r="E538" s="1"/>
    </row>
    <row r="539" spans="2:5" x14ac:dyDescent="0.3">
      <c r="B539" s="1"/>
      <c r="C539" s="1"/>
      <c r="D539" s="1"/>
      <c r="E539" s="1"/>
    </row>
    <row r="540" spans="2:5" x14ac:dyDescent="0.3">
      <c r="B540" s="1"/>
      <c r="C540" s="1"/>
      <c r="D540" s="1"/>
      <c r="E540" s="1"/>
    </row>
    <row r="541" spans="2:5" x14ac:dyDescent="0.3">
      <c r="B541" s="1"/>
      <c r="C541" s="1"/>
      <c r="D541" s="1"/>
      <c r="E541" s="1"/>
    </row>
    <row r="542" spans="2:5" x14ac:dyDescent="0.3">
      <c r="B542" s="1"/>
      <c r="C542" s="1"/>
      <c r="D542" s="1"/>
      <c r="E542" s="1"/>
    </row>
    <row r="543" spans="2:5" x14ac:dyDescent="0.3">
      <c r="B543" s="1"/>
      <c r="C543" s="1"/>
      <c r="D543" s="1"/>
      <c r="E543" s="1"/>
    </row>
    <row r="544" spans="2:5" x14ac:dyDescent="0.3">
      <c r="B544" s="1"/>
      <c r="C544" s="1"/>
      <c r="D544" s="1"/>
      <c r="E544" s="1"/>
    </row>
    <row r="545" spans="2:5" x14ac:dyDescent="0.3">
      <c r="B545" s="1"/>
      <c r="C545" s="1"/>
      <c r="D545" s="1"/>
      <c r="E545" s="1"/>
    </row>
    <row r="546" spans="2:5" x14ac:dyDescent="0.3">
      <c r="B546" s="1"/>
      <c r="C546" s="1"/>
      <c r="D546" s="1"/>
      <c r="E546" s="1"/>
    </row>
    <row r="547" spans="2:5" x14ac:dyDescent="0.3">
      <c r="B547" s="1"/>
      <c r="C547" s="1"/>
      <c r="D547" s="1"/>
      <c r="E547" s="1"/>
    </row>
    <row r="548" spans="2:5" x14ac:dyDescent="0.3">
      <c r="B548" s="1"/>
      <c r="C548" s="1"/>
      <c r="D548" s="1"/>
      <c r="E548" s="1"/>
    </row>
    <row r="549" spans="2:5" x14ac:dyDescent="0.3">
      <c r="B549" s="1"/>
      <c r="C549" s="1"/>
      <c r="D549" s="1"/>
      <c r="E549" s="1"/>
    </row>
    <row r="550" spans="2:5" x14ac:dyDescent="0.3">
      <c r="B550" s="1"/>
      <c r="C550" s="1"/>
      <c r="D550" s="1"/>
      <c r="E550" s="1"/>
    </row>
    <row r="551" spans="2:5" x14ac:dyDescent="0.3">
      <c r="B551" s="1"/>
      <c r="C551" s="1"/>
      <c r="D551" s="1"/>
      <c r="E551" s="1"/>
    </row>
    <row r="552" spans="2:5" x14ac:dyDescent="0.3">
      <c r="B552" s="1"/>
      <c r="C552" s="1"/>
      <c r="D552" s="1"/>
      <c r="E552" s="1"/>
    </row>
    <row r="553" spans="2:5" x14ac:dyDescent="0.3">
      <c r="B553" s="1"/>
      <c r="C553" s="1"/>
      <c r="D553" s="1"/>
      <c r="E553" s="1"/>
    </row>
    <row r="554" spans="2:5" x14ac:dyDescent="0.3">
      <c r="B554" s="1"/>
      <c r="C554" s="1"/>
      <c r="D554" s="1"/>
      <c r="E554" s="1"/>
    </row>
    <row r="555" spans="2:5" x14ac:dyDescent="0.3">
      <c r="B555" s="1"/>
      <c r="C555" s="1"/>
      <c r="D555" s="1"/>
      <c r="E555" s="1"/>
    </row>
    <row r="556" spans="2:5" x14ac:dyDescent="0.3">
      <c r="B556" s="1"/>
      <c r="C556" s="1"/>
      <c r="D556" s="1"/>
      <c r="E556" s="1"/>
    </row>
    <row r="557" spans="2:5" x14ac:dyDescent="0.3">
      <c r="B557" s="1"/>
      <c r="C557" s="1"/>
      <c r="D557" s="1"/>
      <c r="E557" s="1"/>
    </row>
    <row r="558" spans="2:5" x14ac:dyDescent="0.3">
      <c r="B558" s="1"/>
      <c r="C558" s="1"/>
      <c r="D558" s="1"/>
      <c r="E558" s="1"/>
    </row>
    <row r="559" spans="2:5" x14ac:dyDescent="0.3">
      <c r="B559" s="1"/>
      <c r="C559" s="1"/>
      <c r="D559" s="1"/>
      <c r="E559" s="1"/>
    </row>
    <row r="560" spans="2:5" x14ac:dyDescent="0.3">
      <c r="B560" s="1"/>
      <c r="C560" s="1"/>
      <c r="D560" s="1"/>
      <c r="E560" s="1"/>
    </row>
    <row r="561" spans="2:5" x14ac:dyDescent="0.3">
      <c r="B561" s="1"/>
      <c r="C561" s="1"/>
      <c r="D561" s="1"/>
      <c r="E561" s="1"/>
    </row>
    <row r="562" spans="2:5" x14ac:dyDescent="0.3">
      <c r="B562" s="1"/>
      <c r="C562" s="1"/>
      <c r="D562" s="1"/>
      <c r="E562" s="1"/>
    </row>
    <row r="563" spans="2:5" x14ac:dyDescent="0.3">
      <c r="B563" s="1"/>
      <c r="C563" s="1"/>
      <c r="D563" s="1"/>
      <c r="E563" s="1"/>
    </row>
    <row r="564" spans="2:5" x14ac:dyDescent="0.3">
      <c r="B564" s="1"/>
      <c r="C564" s="1"/>
      <c r="D564" s="1"/>
      <c r="E564" s="1"/>
    </row>
    <row r="565" spans="2:5" x14ac:dyDescent="0.3">
      <c r="B565" s="1"/>
      <c r="C565" s="1"/>
      <c r="D565" s="1"/>
      <c r="E565" s="1"/>
    </row>
    <row r="566" spans="2:5" x14ac:dyDescent="0.3">
      <c r="B566" s="1"/>
      <c r="C566" s="1"/>
      <c r="D566" s="1"/>
      <c r="E566" s="1"/>
    </row>
    <row r="567" spans="2:5" x14ac:dyDescent="0.3">
      <c r="B567" s="1"/>
      <c r="C567" s="1"/>
      <c r="D567" s="1"/>
      <c r="E567" s="1"/>
    </row>
    <row r="568" spans="2:5" x14ac:dyDescent="0.3">
      <c r="B568" s="1"/>
      <c r="C568" s="1"/>
      <c r="D568" s="1"/>
      <c r="E568" s="1"/>
    </row>
    <row r="569" spans="2:5" x14ac:dyDescent="0.3">
      <c r="B569" s="1"/>
      <c r="C569" s="1"/>
      <c r="D569" s="1"/>
      <c r="E569" s="1"/>
    </row>
    <row r="570" spans="2:5" x14ac:dyDescent="0.3">
      <c r="B570" s="1"/>
      <c r="C570" s="1"/>
      <c r="D570" s="1"/>
      <c r="E570" s="1"/>
    </row>
    <row r="571" spans="2:5" x14ac:dyDescent="0.3">
      <c r="B571" s="1"/>
      <c r="C571" s="1"/>
      <c r="D571" s="1"/>
      <c r="E571" s="1"/>
    </row>
    <row r="572" spans="2:5" x14ac:dyDescent="0.3">
      <c r="B572" s="1"/>
      <c r="C572" s="1"/>
      <c r="D572" s="1"/>
      <c r="E572" s="1"/>
    </row>
    <row r="573" spans="2:5" x14ac:dyDescent="0.3">
      <c r="B573" s="1"/>
      <c r="C573" s="1"/>
      <c r="D573" s="1"/>
      <c r="E573" s="1"/>
    </row>
    <row r="574" spans="2:5" x14ac:dyDescent="0.3">
      <c r="B574" s="1"/>
      <c r="C574" s="1"/>
      <c r="D574" s="1"/>
      <c r="E574" s="1"/>
    </row>
    <row r="575" spans="2:5" x14ac:dyDescent="0.3">
      <c r="B575" s="1"/>
      <c r="C575" s="1"/>
      <c r="D575" s="1"/>
      <c r="E575" s="1"/>
    </row>
    <row r="576" spans="2:5" x14ac:dyDescent="0.3">
      <c r="B576" s="1"/>
      <c r="C576" s="1"/>
      <c r="D576" s="1"/>
      <c r="E576" s="1"/>
    </row>
    <row r="577" spans="2:5" x14ac:dyDescent="0.3">
      <c r="B577" s="1"/>
      <c r="C577" s="1"/>
      <c r="D577" s="1"/>
      <c r="E577" s="1"/>
    </row>
    <row r="578" spans="2:5" x14ac:dyDescent="0.3">
      <c r="B578" s="1"/>
      <c r="C578" s="1"/>
      <c r="D578" s="1"/>
      <c r="E578" s="1"/>
    </row>
    <row r="579" spans="2:5" x14ac:dyDescent="0.3">
      <c r="B579" s="1"/>
      <c r="C579" s="1"/>
      <c r="D579" s="1"/>
      <c r="E579" s="1"/>
    </row>
    <row r="580" spans="2:5" x14ac:dyDescent="0.3">
      <c r="B580" s="1"/>
      <c r="C580" s="1"/>
      <c r="D580" s="1"/>
      <c r="E580" s="1"/>
    </row>
    <row r="581" spans="2:5" x14ac:dyDescent="0.3">
      <c r="B581" s="1"/>
      <c r="C581" s="1"/>
      <c r="D581" s="1"/>
      <c r="E581" s="1"/>
    </row>
    <row r="582" spans="2:5" x14ac:dyDescent="0.3">
      <c r="B582" s="1"/>
      <c r="C582" s="1"/>
      <c r="D582" s="1"/>
      <c r="E582" s="1"/>
    </row>
    <row r="583" spans="2:5" x14ac:dyDescent="0.3">
      <c r="B583" s="1"/>
      <c r="C583" s="1"/>
      <c r="D583" s="1"/>
      <c r="E583" s="1"/>
    </row>
    <row r="584" spans="2:5" x14ac:dyDescent="0.3">
      <c r="B584" s="1"/>
      <c r="C584" s="1"/>
      <c r="D584" s="1"/>
      <c r="E584" s="1"/>
    </row>
    <row r="585" spans="2:5" x14ac:dyDescent="0.3">
      <c r="B585" s="1"/>
      <c r="C585" s="1"/>
      <c r="D585" s="1"/>
      <c r="E585" s="1"/>
    </row>
    <row r="586" spans="2:5" x14ac:dyDescent="0.3">
      <c r="B586" s="1"/>
      <c r="C586" s="1"/>
      <c r="D586" s="1"/>
      <c r="E586" s="1"/>
    </row>
    <row r="587" spans="2:5" x14ac:dyDescent="0.3">
      <c r="B587" s="1"/>
      <c r="C587" s="1"/>
      <c r="D587" s="1"/>
      <c r="E587" s="1"/>
    </row>
    <row r="588" spans="2:5" x14ac:dyDescent="0.3">
      <c r="B588" s="1"/>
      <c r="C588" s="1"/>
      <c r="D588" s="1"/>
      <c r="E588" s="1"/>
    </row>
    <row r="589" spans="2:5" x14ac:dyDescent="0.3">
      <c r="B589" s="1"/>
      <c r="C589" s="1"/>
      <c r="D589" s="1"/>
      <c r="E589" s="1"/>
    </row>
    <row r="590" spans="2:5" x14ac:dyDescent="0.3">
      <c r="B590" s="1"/>
      <c r="C590" s="1"/>
      <c r="D590" s="1"/>
      <c r="E590" s="1"/>
    </row>
    <row r="591" spans="2:5" x14ac:dyDescent="0.3">
      <c r="B591" s="1"/>
      <c r="C591" s="1"/>
      <c r="D591" s="1"/>
      <c r="E591" s="1"/>
    </row>
    <row r="592" spans="2:5" x14ac:dyDescent="0.3">
      <c r="B592" s="1"/>
      <c r="C592" s="1"/>
      <c r="D592" s="1"/>
      <c r="E592" s="1"/>
    </row>
    <row r="593" spans="2:5" x14ac:dyDescent="0.3">
      <c r="B593" s="1"/>
      <c r="C593" s="1"/>
      <c r="D593" s="1"/>
      <c r="E593" s="1"/>
    </row>
    <row r="594" spans="2:5" x14ac:dyDescent="0.3">
      <c r="B594" s="1"/>
      <c r="C594" s="1"/>
      <c r="D594" s="1"/>
      <c r="E594" s="1"/>
    </row>
    <row r="595" spans="2:5" x14ac:dyDescent="0.3">
      <c r="B595" s="1"/>
      <c r="C595" s="1"/>
      <c r="D595" s="1"/>
      <c r="E595" s="1"/>
    </row>
    <row r="596" spans="2:5" x14ac:dyDescent="0.3">
      <c r="B596" s="1"/>
      <c r="C596" s="1"/>
      <c r="D596" s="1"/>
      <c r="E596" s="1"/>
    </row>
    <row r="597" spans="2:5" x14ac:dyDescent="0.3">
      <c r="B597" s="1"/>
      <c r="C597" s="1"/>
      <c r="D597" s="1"/>
      <c r="E597" s="1"/>
    </row>
    <row r="598" spans="2:5" x14ac:dyDescent="0.3">
      <c r="B598" s="1"/>
      <c r="C598" s="1"/>
      <c r="D598" s="1"/>
      <c r="E598" s="1"/>
    </row>
    <row r="599" spans="2:5" x14ac:dyDescent="0.3">
      <c r="B599" s="1"/>
      <c r="C599" s="1"/>
      <c r="D599" s="1"/>
      <c r="E599" s="1"/>
    </row>
    <row r="600" spans="2:5" x14ac:dyDescent="0.3">
      <c r="B600" s="1"/>
      <c r="C600" s="1"/>
      <c r="D600" s="1"/>
      <c r="E600" s="1"/>
    </row>
    <row r="601" spans="2:5" x14ac:dyDescent="0.3">
      <c r="B601" s="1"/>
      <c r="C601" s="1"/>
      <c r="D601" s="1"/>
      <c r="E601" s="1"/>
    </row>
    <row r="602" spans="2:5" x14ac:dyDescent="0.3">
      <c r="B602" s="1"/>
      <c r="C602" s="1"/>
      <c r="D602" s="1"/>
      <c r="E602" s="1"/>
    </row>
    <row r="603" spans="2:5" x14ac:dyDescent="0.3">
      <c r="B603" s="1"/>
      <c r="C603" s="1"/>
      <c r="D603" s="1"/>
      <c r="E603" s="1"/>
    </row>
    <row r="604" spans="2:5" x14ac:dyDescent="0.3">
      <c r="B604" s="1"/>
      <c r="C604" s="1"/>
      <c r="D604" s="1"/>
      <c r="E604" s="1"/>
    </row>
    <row r="605" spans="2:5" x14ac:dyDescent="0.3">
      <c r="B605" s="1"/>
      <c r="C605" s="1"/>
      <c r="D605" s="1"/>
      <c r="E605" s="1"/>
    </row>
    <row r="606" spans="2:5" x14ac:dyDescent="0.3">
      <c r="B606" s="1"/>
      <c r="C606" s="1"/>
      <c r="D606" s="1"/>
      <c r="E606" s="1"/>
    </row>
    <row r="607" spans="2:5" x14ac:dyDescent="0.3">
      <c r="B607" s="1"/>
      <c r="C607" s="1"/>
      <c r="D607" s="1"/>
      <c r="E607" s="1"/>
    </row>
    <row r="608" spans="2:5" x14ac:dyDescent="0.3">
      <c r="B608" s="1"/>
      <c r="C608" s="1"/>
      <c r="D608" s="1"/>
      <c r="E608" s="1"/>
    </row>
    <row r="609" spans="2:5" x14ac:dyDescent="0.3">
      <c r="B609" s="1"/>
      <c r="C609" s="1"/>
      <c r="D609" s="1"/>
      <c r="E609" s="1"/>
    </row>
    <row r="610" spans="2:5" x14ac:dyDescent="0.3">
      <c r="B610" s="1"/>
      <c r="C610" s="1"/>
      <c r="D610" s="1"/>
      <c r="E610" s="1"/>
    </row>
    <row r="611" spans="2:5" x14ac:dyDescent="0.3">
      <c r="B611" s="1"/>
      <c r="C611" s="1"/>
      <c r="D611" s="1"/>
      <c r="E611" s="1"/>
    </row>
    <row r="612" spans="2:5" x14ac:dyDescent="0.3">
      <c r="B612" s="1"/>
      <c r="C612" s="1"/>
      <c r="D612" s="1"/>
      <c r="E612" s="1"/>
    </row>
    <row r="613" spans="2:5" x14ac:dyDescent="0.3">
      <c r="B613" s="1"/>
      <c r="C613" s="1"/>
      <c r="D613" s="1"/>
      <c r="E613" s="1"/>
    </row>
    <row r="614" spans="2:5" x14ac:dyDescent="0.3">
      <c r="B614" s="1"/>
      <c r="C614" s="1"/>
      <c r="D614" s="1"/>
      <c r="E614" s="1"/>
    </row>
    <row r="615" spans="2:5" x14ac:dyDescent="0.3">
      <c r="B615" s="1"/>
      <c r="C615" s="1"/>
      <c r="D615" s="1"/>
      <c r="E615" s="1"/>
    </row>
    <row r="616" spans="2:5" x14ac:dyDescent="0.3">
      <c r="B616" s="1"/>
      <c r="C616" s="1"/>
      <c r="D616" s="1"/>
      <c r="E616" s="1"/>
    </row>
    <row r="617" spans="2:5" x14ac:dyDescent="0.3">
      <c r="B617" s="1"/>
      <c r="C617" s="1"/>
      <c r="D617" s="1"/>
      <c r="E617" s="1"/>
    </row>
    <row r="618" spans="2:5" x14ac:dyDescent="0.3">
      <c r="B618" s="1"/>
      <c r="C618" s="1"/>
      <c r="D618" s="1"/>
      <c r="E618" s="1"/>
    </row>
    <row r="619" spans="2:5" x14ac:dyDescent="0.3">
      <c r="B619" s="1"/>
      <c r="C619" s="1"/>
      <c r="D619" s="1"/>
      <c r="E619" s="1"/>
    </row>
    <row r="620" spans="2:5" x14ac:dyDescent="0.3">
      <c r="B620" s="1"/>
      <c r="C620" s="1"/>
      <c r="D620" s="1"/>
      <c r="E620" s="1"/>
    </row>
    <row r="621" spans="2:5" x14ac:dyDescent="0.3">
      <c r="B621" s="1"/>
      <c r="C621" s="1"/>
      <c r="D621" s="1"/>
      <c r="E621" s="1"/>
    </row>
    <row r="622" spans="2:5" x14ac:dyDescent="0.3">
      <c r="B622" s="1"/>
      <c r="C622" s="1"/>
      <c r="D622" s="1"/>
      <c r="E622" s="1"/>
    </row>
    <row r="623" spans="2:5" x14ac:dyDescent="0.3">
      <c r="B623" s="1"/>
      <c r="C623" s="1"/>
      <c r="D623" s="1"/>
      <c r="E623" s="1"/>
    </row>
    <row r="624" spans="2:5" x14ac:dyDescent="0.3">
      <c r="B624" s="1"/>
      <c r="C624" s="1"/>
      <c r="D624" s="1"/>
      <c r="E624" s="1"/>
    </row>
    <row r="625" spans="2:5" x14ac:dyDescent="0.3">
      <c r="B625" s="1"/>
      <c r="C625" s="1"/>
      <c r="D625" s="1"/>
      <c r="E625" s="1"/>
    </row>
    <row r="626" spans="2:5" x14ac:dyDescent="0.3">
      <c r="B626" s="1"/>
      <c r="C626" s="1"/>
      <c r="D626" s="1"/>
      <c r="E626" s="1"/>
    </row>
    <row r="627" spans="2:5" x14ac:dyDescent="0.3">
      <c r="B627" s="1"/>
      <c r="C627" s="1"/>
      <c r="D627" s="1"/>
      <c r="E627" s="1"/>
    </row>
    <row r="628" spans="2:5" x14ac:dyDescent="0.3">
      <c r="B628" s="1"/>
      <c r="C628" s="1"/>
      <c r="D628" s="1"/>
      <c r="E628" s="1"/>
    </row>
    <row r="629" spans="2:5" x14ac:dyDescent="0.3">
      <c r="B629" s="1"/>
      <c r="C629" s="1"/>
      <c r="D629" s="1"/>
      <c r="E629" s="1"/>
    </row>
    <row r="630" spans="2:5" x14ac:dyDescent="0.3">
      <c r="B630" s="1"/>
      <c r="C630" s="1"/>
      <c r="D630" s="1"/>
      <c r="E630" s="1"/>
    </row>
    <row r="631" spans="2:5" x14ac:dyDescent="0.3">
      <c r="B631" s="1"/>
      <c r="C631" s="1"/>
      <c r="D631" s="1"/>
      <c r="E631" s="1"/>
    </row>
    <row r="632" spans="2:5" x14ac:dyDescent="0.3">
      <c r="B632" s="1"/>
      <c r="C632" s="1"/>
      <c r="D632" s="1"/>
      <c r="E632" s="1"/>
    </row>
    <row r="633" spans="2:5" x14ac:dyDescent="0.3">
      <c r="B633" s="1"/>
      <c r="C633" s="1"/>
      <c r="D633" s="1"/>
      <c r="E633" s="1"/>
    </row>
    <row r="634" spans="2:5" x14ac:dyDescent="0.3">
      <c r="B634" s="1"/>
      <c r="C634" s="1"/>
      <c r="D634" s="1"/>
      <c r="E634" s="1"/>
    </row>
    <row r="635" spans="2:5" x14ac:dyDescent="0.3">
      <c r="B635" s="1"/>
      <c r="C635" s="1"/>
      <c r="D635" s="1"/>
      <c r="E635" s="1"/>
    </row>
    <row r="636" spans="2:5" x14ac:dyDescent="0.3">
      <c r="B636" s="1"/>
      <c r="C636" s="1"/>
      <c r="D636" s="1"/>
      <c r="E636" s="1"/>
    </row>
    <row r="637" spans="2:5" x14ac:dyDescent="0.3">
      <c r="B637" s="1"/>
      <c r="C637" s="1"/>
      <c r="D637" s="1"/>
      <c r="E637" s="1"/>
    </row>
    <row r="638" spans="2:5" x14ac:dyDescent="0.3">
      <c r="B638" s="1"/>
      <c r="C638" s="1"/>
      <c r="D638" s="1"/>
      <c r="E638" s="1"/>
    </row>
    <row r="639" spans="2:5" x14ac:dyDescent="0.3">
      <c r="B639" s="1"/>
      <c r="C639" s="1"/>
      <c r="D639" s="1"/>
      <c r="E639" s="1"/>
    </row>
    <row r="640" spans="2:5" x14ac:dyDescent="0.3">
      <c r="B640" s="1"/>
      <c r="C640" s="1"/>
      <c r="D640" s="1"/>
      <c r="E640" s="1"/>
    </row>
    <row r="641" spans="2:5" x14ac:dyDescent="0.3">
      <c r="B641" s="1"/>
      <c r="C641" s="1"/>
      <c r="D641" s="1"/>
      <c r="E641" s="1"/>
    </row>
    <row r="642" spans="2:5" x14ac:dyDescent="0.3">
      <c r="B642" s="1"/>
      <c r="C642" s="1"/>
      <c r="D642" s="1"/>
      <c r="E642" s="1"/>
    </row>
    <row r="643" spans="2:5" x14ac:dyDescent="0.3">
      <c r="B643" s="1"/>
      <c r="C643" s="1"/>
      <c r="D643" s="1"/>
      <c r="E643" s="1"/>
    </row>
    <row r="644" spans="2:5" x14ac:dyDescent="0.3">
      <c r="B644" s="1"/>
      <c r="C644" s="1"/>
      <c r="D644" s="1"/>
      <c r="E644" s="1"/>
    </row>
    <row r="645" spans="2:5" x14ac:dyDescent="0.3">
      <c r="B645" s="1"/>
      <c r="C645" s="1"/>
      <c r="D645" s="1"/>
      <c r="E645" s="1"/>
    </row>
    <row r="646" spans="2:5" x14ac:dyDescent="0.3">
      <c r="B646" s="1"/>
      <c r="C646" s="1"/>
      <c r="D646" s="1"/>
      <c r="E646" s="1"/>
    </row>
    <row r="647" spans="2:5" x14ac:dyDescent="0.3">
      <c r="B647" s="1"/>
      <c r="C647" s="1"/>
      <c r="D647" s="1"/>
      <c r="E647" s="1"/>
    </row>
    <row r="648" spans="2:5" x14ac:dyDescent="0.3">
      <c r="B648" s="1"/>
      <c r="C648" s="1"/>
      <c r="D648" s="1"/>
      <c r="E648" s="1"/>
    </row>
    <row r="649" spans="2:5" x14ac:dyDescent="0.3">
      <c r="B649" s="1"/>
      <c r="C649" s="1"/>
      <c r="D649" s="1"/>
      <c r="E649" s="1"/>
    </row>
    <row r="650" spans="2:5" x14ac:dyDescent="0.3">
      <c r="B650" s="1"/>
      <c r="C650" s="1"/>
      <c r="D650" s="1"/>
      <c r="E650" s="1"/>
    </row>
    <row r="651" spans="2:5" x14ac:dyDescent="0.3">
      <c r="B651" s="1"/>
      <c r="C651" s="1"/>
      <c r="D651" s="1"/>
      <c r="E651" s="1"/>
    </row>
    <row r="652" spans="2:5" x14ac:dyDescent="0.3">
      <c r="B652" s="1"/>
      <c r="C652" s="1"/>
      <c r="D652" s="1"/>
      <c r="E652" s="1"/>
    </row>
    <row r="653" spans="2:5" x14ac:dyDescent="0.3">
      <c r="B653" s="1"/>
      <c r="C653" s="1"/>
      <c r="D653" s="1"/>
      <c r="E653" s="1"/>
    </row>
    <row r="654" spans="2:5" x14ac:dyDescent="0.3">
      <c r="B654" s="1"/>
      <c r="C654" s="1"/>
      <c r="D654" s="1"/>
      <c r="E654" s="1"/>
    </row>
    <row r="655" spans="2:5" x14ac:dyDescent="0.3">
      <c r="B655" s="1"/>
      <c r="C655" s="1"/>
      <c r="D655" s="1"/>
      <c r="E655" s="1"/>
    </row>
    <row r="656" spans="2:5" x14ac:dyDescent="0.3">
      <c r="B656" s="1"/>
      <c r="C656" s="1"/>
      <c r="D656" s="1"/>
      <c r="E656" s="1"/>
    </row>
    <row r="657" spans="2:5" x14ac:dyDescent="0.3">
      <c r="B657" s="1"/>
      <c r="C657" s="1"/>
      <c r="D657" s="1"/>
      <c r="E657" s="1"/>
    </row>
    <row r="658" spans="2:5" x14ac:dyDescent="0.3">
      <c r="B658" s="1"/>
      <c r="C658" s="1"/>
      <c r="D658" s="1"/>
      <c r="E658" s="1"/>
    </row>
    <row r="659" spans="2:5" x14ac:dyDescent="0.3">
      <c r="B659" s="1"/>
      <c r="C659" s="1"/>
      <c r="D659" s="1"/>
      <c r="E659" s="1"/>
    </row>
    <row r="660" spans="2:5" x14ac:dyDescent="0.3">
      <c r="B660" s="1"/>
      <c r="C660" s="1"/>
      <c r="D660" s="1"/>
      <c r="E660" s="1"/>
    </row>
    <row r="661" spans="2:5" x14ac:dyDescent="0.3">
      <c r="B661" s="1"/>
      <c r="C661" s="1"/>
      <c r="D661" s="1"/>
      <c r="E661" s="1"/>
    </row>
    <row r="662" spans="2:5" x14ac:dyDescent="0.3">
      <c r="B662" s="1"/>
      <c r="C662" s="1"/>
      <c r="D662" s="1"/>
      <c r="E662" s="1"/>
    </row>
    <row r="663" spans="2:5" x14ac:dyDescent="0.3">
      <c r="B663" s="1"/>
      <c r="C663" s="1"/>
      <c r="D663" s="1"/>
      <c r="E663" s="1"/>
    </row>
    <row r="664" spans="2:5" x14ac:dyDescent="0.3">
      <c r="B664" s="1"/>
      <c r="C664" s="1"/>
      <c r="D664" s="1"/>
      <c r="E664" s="1"/>
    </row>
    <row r="665" spans="2:5" x14ac:dyDescent="0.3">
      <c r="B665" s="1"/>
      <c r="C665" s="1"/>
      <c r="D665" s="1"/>
      <c r="E665" s="1"/>
    </row>
    <row r="666" spans="2:5" x14ac:dyDescent="0.3">
      <c r="B666" s="1"/>
      <c r="C666" s="1"/>
      <c r="D666" s="1"/>
      <c r="E666" s="1"/>
    </row>
    <row r="667" spans="2:5" x14ac:dyDescent="0.3">
      <c r="B667" s="1"/>
      <c r="C667" s="1"/>
      <c r="D667" s="1"/>
      <c r="E667" s="1"/>
    </row>
    <row r="668" spans="2:5" x14ac:dyDescent="0.3">
      <c r="B668" s="1"/>
      <c r="C668" s="1"/>
      <c r="D668" s="1"/>
      <c r="E668" s="1"/>
    </row>
    <row r="669" spans="2:5" x14ac:dyDescent="0.3">
      <c r="B669" s="1"/>
      <c r="C669" s="1"/>
      <c r="D669" s="1"/>
      <c r="E669" s="1"/>
    </row>
    <row r="670" spans="2:5" x14ac:dyDescent="0.3">
      <c r="B670" s="1"/>
      <c r="C670" s="1"/>
      <c r="D670" s="1"/>
      <c r="E670" s="1"/>
    </row>
    <row r="671" spans="2:5" x14ac:dyDescent="0.3">
      <c r="B671" s="1"/>
      <c r="C671" s="1"/>
      <c r="D671" s="1"/>
      <c r="E671" s="1"/>
    </row>
    <row r="672" spans="2:5" x14ac:dyDescent="0.3">
      <c r="B672" s="1"/>
      <c r="C672" s="1"/>
      <c r="D672" s="1"/>
      <c r="E672" s="1"/>
    </row>
    <row r="673" spans="2:5" x14ac:dyDescent="0.3">
      <c r="B673" s="1"/>
      <c r="C673" s="1"/>
      <c r="D673" s="1"/>
      <c r="E673" s="1"/>
    </row>
    <row r="674" spans="2:5" x14ac:dyDescent="0.3">
      <c r="B674" s="1"/>
      <c r="C674" s="1"/>
      <c r="D674" s="1"/>
      <c r="E674" s="1"/>
    </row>
    <row r="675" spans="2:5" x14ac:dyDescent="0.3">
      <c r="B675" s="1"/>
      <c r="C675" s="1"/>
      <c r="D675" s="1"/>
      <c r="E675" s="1"/>
    </row>
    <row r="676" spans="2:5" x14ac:dyDescent="0.3">
      <c r="B676" s="1"/>
      <c r="C676" s="1"/>
      <c r="D676" s="1"/>
      <c r="E676" s="1"/>
    </row>
    <row r="677" spans="2:5" x14ac:dyDescent="0.3">
      <c r="B677" s="1"/>
      <c r="C677" s="1"/>
      <c r="D677" s="1"/>
      <c r="E677" s="1"/>
    </row>
    <row r="678" spans="2:5" x14ac:dyDescent="0.3">
      <c r="B678" s="1"/>
      <c r="C678" s="1"/>
      <c r="D678" s="1"/>
      <c r="E678" s="1"/>
    </row>
    <row r="679" spans="2:5" x14ac:dyDescent="0.3">
      <c r="B679" s="1"/>
      <c r="C679" s="1"/>
      <c r="D679" s="1"/>
      <c r="E679" s="1"/>
    </row>
    <row r="680" spans="2:5" x14ac:dyDescent="0.3">
      <c r="B680" s="1"/>
      <c r="C680" s="1"/>
      <c r="D680" s="1"/>
      <c r="E680" s="1"/>
    </row>
    <row r="681" spans="2:5" x14ac:dyDescent="0.3">
      <c r="B681" s="1"/>
      <c r="C681" s="1"/>
      <c r="D681" s="1"/>
      <c r="E681" s="1"/>
    </row>
    <row r="682" spans="2:5" x14ac:dyDescent="0.3">
      <c r="B682" s="1"/>
      <c r="C682" s="1"/>
      <c r="D682" s="1"/>
      <c r="E682" s="1"/>
    </row>
    <row r="683" spans="2:5" x14ac:dyDescent="0.3">
      <c r="B683" s="1"/>
      <c r="C683" s="1"/>
      <c r="D683" s="1"/>
      <c r="E683" s="1"/>
    </row>
    <row r="684" spans="2:5" x14ac:dyDescent="0.3">
      <c r="B684" s="1"/>
      <c r="C684" s="1"/>
      <c r="D684" s="1"/>
      <c r="E684" s="1"/>
    </row>
    <row r="685" spans="2:5" x14ac:dyDescent="0.3">
      <c r="B685" s="1"/>
      <c r="C685" s="1"/>
      <c r="D685" s="1"/>
      <c r="E685" s="1"/>
    </row>
    <row r="686" spans="2:5" x14ac:dyDescent="0.3">
      <c r="B686" s="1"/>
      <c r="C686" s="1"/>
      <c r="D686" s="1"/>
      <c r="E686" s="1"/>
    </row>
    <row r="687" spans="2:5" x14ac:dyDescent="0.3">
      <c r="B687" s="1"/>
      <c r="C687" s="1"/>
      <c r="D687" s="1"/>
      <c r="E687" s="1"/>
    </row>
    <row r="688" spans="2:5" x14ac:dyDescent="0.3">
      <c r="B688" s="1"/>
      <c r="C688" s="1"/>
      <c r="D688" s="1"/>
      <c r="E688" s="1"/>
    </row>
    <row r="689" spans="2:5" x14ac:dyDescent="0.3">
      <c r="B689" s="1"/>
      <c r="C689" s="1"/>
      <c r="D689" s="1"/>
      <c r="E689" s="1"/>
    </row>
    <row r="690" spans="2:5" x14ac:dyDescent="0.3">
      <c r="B690" s="1"/>
      <c r="C690" s="1"/>
      <c r="D690" s="1"/>
      <c r="E690" s="1"/>
    </row>
    <row r="691" spans="2:5" x14ac:dyDescent="0.3">
      <c r="B691" s="1"/>
      <c r="C691" s="1"/>
      <c r="D691" s="1"/>
      <c r="E691" s="1"/>
    </row>
    <row r="692" spans="2:5" x14ac:dyDescent="0.3">
      <c r="B692" s="1"/>
      <c r="C692" s="1"/>
      <c r="D692" s="1"/>
      <c r="E692" s="1"/>
    </row>
    <row r="693" spans="2:5" x14ac:dyDescent="0.3">
      <c r="B693" s="1"/>
      <c r="C693" s="1"/>
      <c r="D693" s="1"/>
      <c r="E693" s="1"/>
    </row>
    <row r="694" spans="2:5" x14ac:dyDescent="0.3">
      <c r="B694" s="1"/>
      <c r="C694" s="1"/>
      <c r="D694" s="1"/>
      <c r="E694" s="1"/>
    </row>
    <row r="695" spans="2:5" x14ac:dyDescent="0.3">
      <c r="B695" s="1"/>
      <c r="C695" s="1"/>
      <c r="D695" s="1"/>
      <c r="E695" s="1"/>
    </row>
    <row r="696" spans="2:5" x14ac:dyDescent="0.3">
      <c r="B696" s="1"/>
      <c r="C696" s="1"/>
      <c r="D696" s="1"/>
      <c r="E696" s="1"/>
    </row>
    <row r="697" spans="2:5" x14ac:dyDescent="0.3">
      <c r="B697" s="1"/>
      <c r="C697" s="1"/>
      <c r="D697" s="1"/>
      <c r="E697" s="1"/>
    </row>
    <row r="698" spans="2:5" x14ac:dyDescent="0.3">
      <c r="B698" s="1"/>
      <c r="C698" s="1"/>
      <c r="D698" s="1"/>
      <c r="E698" s="1"/>
    </row>
    <row r="699" spans="2:5" x14ac:dyDescent="0.3">
      <c r="B699" s="1"/>
      <c r="C699" s="1"/>
      <c r="D699" s="1"/>
      <c r="E699" s="1"/>
    </row>
    <row r="700" spans="2:5" x14ac:dyDescent="0.3">
      <c r="B700" s="1"/>
      <c r="C700" s="1"/>
      <c r="D700" s="1"/>
      <c r="E700" s="1"/>
    </row>
    <row r="701" spans="2:5" x14ac:dyDescent="0.3">
      <c r="B701" s="1"/>
      <c r="C701" s="1"/>
      <c r="D701" s="1"/>
      <c r="E701" s="1"/>
    </row>
    <row r="702" spans="2:5" x14ac:dyDescent="0.3">
      <c r="B702" s="1"/>
      <c r="C702" s="1"/>
      <c r="D702" s="1"/>
      <c r="E702" s="1"/>
    </row>
    <row r="703" spans="2:5" x14ac:dyDescent="0.3">
      <c r="B703" s="1"/>
      <c r="C703" s="1"/>
      <c r="D703" s="1"/>
      <c r="E703" s="1"/>
    </row>
    <row r="704" spans="2:5" x14ac:dyDescent="0.3">
      <c r="B704" s="1"/>
      <c r="C704" s="1"/>
      <c r="D704" s="1"/>
      <c r="E704" s="1"/>
    </row>
    <row r="705" spans="2:5" x14ac:dyDescent="0.3">
      <c r="B705" s="1"/>
      <c r="C705" s="1"/>
      <c r="D705" s="1"/>
      <c r="E705" s="1"/>
    </row>
    <row r="706" spans="2:5" x14ac:dyDescent="0.3">
      <c r="B706" s="1"/>
      <c r="C706" s="1"/>
      <c r="D706" s="1"/>
      <c r="E706" s="1"/>
    </row>
    <row r="707" spans="2:5" x14ac:dyDescent="0.3">
      <c r="B707" s="1"/>
      <c r="C707" s="1"/>
      <c r="D707" s="1"/>
      <c r="E707" s="1"/>
    </row>
    <row r="708" spans="2:5" x14ac:dyDescent="0.3">
      <c r="B708" s="1"/>
      <c r="C708" s="1"/>
      <c r="D708" s="1"/>
      <c r="E708" s="1"/>
    </row>
    <row r="709" spans="2:5" x14ac:dyDescent="0.3">
      <c r="B709" s="1"/>
      <c r="C709" s="1"/>
      <c r="D709" s="1"/>
      <c r="E709" s="1"/>
    </row>
    <row r="710" spans="2:5" x14ac:dyDescent="0.3">
      <c r="B710" s="1"/>
      <c r="C710" s="1"/>
      <c r="D710" s="1"/>
      <c r="E710" s="1"/>
    </row>
    <row r="711" spans="2:5" x14ac:dyDescent="0.3">
      <c r="B711" s="1"/>
      <c r="C711" s="1"/>
      <c r="D711" s="1"/>
      <c r="E711" s="1"/>
    </row>
    <row r="712" spans="2:5" x14ac:dyDescent="0.3">
      <c r="B712" s="1"/>
      <c r="C712" s="1"/>
      <c r="D712" s="1"/>
      <c r="E712" s="1"/>
    </row>
    <row r="713" spans="2:5" x14ac:dyDescent="0.3">
      <c r="B713" s="1"/>
      <c r="C713" s="1"/>
      <c r="D713" s="1"/>
      <c r="E713" s="1"/>
    </row>
    <row r="714" spans="2:5" x14ac:dyDescent="0.3">
      <c r="B714" s="1"/>
      <c r="C714" s="1"/>
      <c r="D714" s="1"/>
      <c r="E714" s="1"/>
    </row>
    <row r="715" spans="2:5" x14ac:dyDescent="0.3">
      <c r="B715" s="1"/>
      <c r="C715" s="1"/>
      <c r="D715" s="1"/>
      <c r="E715" s="1"/>
    </row>
    <row r="716" spans="2:5" x14ac:dyDescent="0.3">
      <c r="B716" s="1"/>
      <c r="C716" s="1"/>
      <c r="D716" s="1"/>
      <c r="E716" s="1"/>
    </row>
    <row r="717" spans="2:5" x14ac:dyDescent="0.3">
      <c r="B717" s="1"/>
      <c r="C717" s="1"/>
      <c r="D717" s="1"/>
      <c r="E717" s="1"/>
    </row>
    <row r="718" spans="2:5" x14ac:dyDescent="0.3">
      <c r="B718" s="1"/>
      <c r="C718" s="1"/>
      <c r="D718" s="1"/>
      <c r="E718" s="1"/>
    </row>
    <row r="719" spans="2:5" x14ac:dyDescent="0.3">
      <c r="B719" s="1"/>
      <c r="C719" s="1"/>
      <c r="D719" s="1"/>
      <c r="E719" s="1"/>
    </row>
    <row r="720" spans="2:5" x14ac:dyDescent="0.3">
      <c r="B720" s="1"/>
      <c r="C720" s="1"/>
      <c r="D720" s="1"/>
      <c r="E720" s="1"/>
    </row>
    <row r="721" spans="2:5" x14ac:dyDescent="0.3">
      <c r="B721" s="1"/>
      <c r="C721" s="1"/>
      <c r="D721" s="1"/>
      <c r="E721" s="1"/>
    </row>
    <row r="722" spans="2:5" x14ac:dyDescent="0.3">
      <c r="B722" s="1"/>
      <c r="C722" s="1"/>
      <c r="D722" s="1"/>
      <c r="E722" s="1"/>
    </row>
    <row r="723" spans="2:5" x14ac:dyDescent="0.3">
      <c r="B723" s="1"/>
      <c r="C723" s="1"/>
      <c r="D723" s="1"/>
      <c r="E723" s="1"/>
    </row>
    <row r="724" spans="2:5" x14ac:dyDescent="0.3">
      <c r="B724" s="1"/>
      <c r="C724" s="1"/>
      <c r="D724" s="1"/>
      <c r="E724" s="1"/>
    </row>
    <row r="725" spans="2:5" x14ac:dyDescent="0.3">
      <c r="B725" s="1"/>
      <c r="C725" s="1"/>
      <c r="D725" s="1"/>
      <c r="E725" s="1"/>
    </row>
    <row r="726" spans="2:5" x14ac:dyDescent="0.3">
      <c r="B726" s="1"/>
      <c r="C726" s="1"/>
      <c r="D726" s="1"/>
      <c r="E726" s="1"/>
    </row>
    <row r="727" spans="2:5" x14ac:dyDescent="0.3">
      <c r="B727" s="1"/>
      <c r="C727" s="1"/>
      <c r="D727" s="1"/>
      <c r="E727" s="1"/>
    </row>
    <row r="728" spans="2:5" x14ac:dyDescent="0.3">
      <c r="B728" s="1"/>
      <c r="C728" s="1"/>
      <c r="D728" s="1"/>
      <c r="E728" s="1"/>
    </row>
    <row r="729" spans="2:5" x14ac:dyDescent="0.3">
      <c r="B729" s="1"/>
      <c r="C729" s="1"/>
      <c r="D729" s="1"/>
      <c r="E729" s="1"/>
    </row>
    <row r="730" spans="2:5" x14ac:dyDescent="0.3">
      <c r="B730" s="1"/>
      <c r="C730" s="1"/>
      <c r="D730" s="1"/>
      <c r="E730" s="1"/>
    </row>
    <row r="731" spans="2:5" x14ac:dyDescent="0.3">
      <c r="B731" s="1"/>
      <c r="C731" s="1"/>
      <c r="D731" s="1"/>
      <c r="E731" s="1"/>
    </row>
    <row r="732" spans="2:5" x14ac:dyDescent="0.3">
      <c r="B732" s="1"/>
      <c r="C732" s="1"/>
      <c r="D732" s="1"/>
      <c r="E732" s="1"/>
    </row>
    <row r="733" spans="2:5" x14ac:dyDescent="0.3">
      <c r="B733" s="1"/>
      <c r="C733" s="1"/>
      <c r="D733" s="1"/>
      <c r="E733" s="1"/>
    </row>
    <row r="734" spans="2:5" x14ac:dyDescent="0.3">
      <c r="B734" s="1"/>
      <c r="C734" s="1"/>
      <c r="D734" s="1"/>
      <c r="E734" s="1"/>
    </row>
    <row r="735" spans="2:5" x14ac:dyDescent="0.3">
      <c r="B735" s="1"/>
      <c r="C735" s="1"/>
      <c r="D735" s="1"/>
      <c r="E735" s="1"/>
    </row>
    <row r="736" spans="2:5" x14ac:dyDescent="0.3">
      <c r="B736" s="1"/>
      <c r="C736" s="1"/>
      <c r="D736" s="1"/>
      <c r="E736" s="1"/>
    </row>
    <row r="737" spans="2:5" x14ac:dyDescent="0.3">
      <c r="B737" s="1"/>
      <c r="C737" s="1"/>
      <c r="D737" s="1"/>
      <c r="E737" s="1"/>
    </row>
    <row r="738" spans="2:5" x14ac:dyDescent="0.3">
      <c r="B738" s="1"/>
      <c r="C738" s="1"/>
      <c r="D738" s="1"/>
      <c r="E738" s="1"/>
    </row>
    <row r="739" spans="2:5" x14ac:dyDescent="0.3">
      <c r="B739" s="1"/>
      <c r="C739" s="1"/>
      <c r="D739" s="1"/>
      <c r="E739" s="1"/>
    </row>
    <row r="740" spans="2:5" x14ac:dyDescent="0.3">
      <c r="B740" s="1"/>
      <c r="C740" s="1"/>
      <c r="D740" s="1"/>
      <c r="E740" s="1"/>
    </row>
    <row r="741" spans="2:5" x14ac:dyDescent="0.3">
      <c r="B741" s="1"/>
      <c r="C741" s="1"/>
      <c r="D741" s="1"/>
      <c r="E741" s="1"/>
    </row>
    <row r="742" spans="2:5" x14ac:dyDescent="0.3">
      <c r="B742" s="1"/>
      <c r="C742" s="1"/>
      <c r="D742" s="1"/>
      <c r="E742" s="1"/>
    </row>
    <row r="743" spans="2:5" x14ac:dyDescent="0.3">
      <c r="B743" s="1"/>
      <c r="C743" s="1"/>
      <c r="D743" s="1"/>
      <c r="E743" s="1"/>
    </row>
    <row r="744" spans="2:5" x14ac:dyDescent="0.3">
      <c r="B744" s="1"/>
      <c r="C744" s="1"/>
      <c r="D744" s="1"/>
      <c r="E744" s="1"/>
    </row>
    <row r="745" spans="2:5" x14ac:dyDescent="0.3">
      <c r="B745" s="1"/>
      <c r="C745" s="1"/>
      <c r="D745" s="1"/>
      <c r="E745" s="1"/>
    </row>
    <row r="746" spans="2:5" x14ac:dyDescent="0.3">
      <c r="B746" s="1"/>
      <c r="C746" s="1"/>
      <c r="D746" s="1"/>
      <c r="E746" s="1"/>
    </row>
    <row r="747" spans="2:5" x14ac:dyDescent="0.3">
      <c r="B747" s="1"/>
      <c r="C747" s="1"/>
      <c r="D747" s="1"/>
      <c r="E747" s="1"/>
    </row>
    <row r="748" spans="2:5" x14ac:dyDescent="0.3">
      <c r="B748" s="1"/>
      <c r="C748" s="1"/>
      <c r="D748" s="1"/>
      <c r="E748" s="1"/>
    </row>
    <row r="749" spans="2:5" x14ac:dyDescent="0.3">
      <c r="B749" s="1"/>
      <c r="C749" s="1"/>
      <c r="D749" s="1"/>
      <c r="E749" s="1"/>
    </row>
    <row r="750" spans="2:5" x14ac:dyDescent="0.3">
      <c r="B750" s="1"/>
      <c r="C750" s="1"/>
      <c r="D750" s="1"/>
      <c r="E750" s="1"/>
    </row>
    <row r="751" spans="2:5" x14ac:dyDescent="0.3">
      <c r="B751" s="1"/>
      <c r="C751" s="1"/>
      <c r="D751" s="1"/>
      <c r="E751" s="1"/>
    </row>
    <row r="752" spans="2:5" x14ac:dyDescent="0.3">
      <c r="B752" s="1"/>
      <c r="C752" s="1"/>
      <c r="D752" s="1"/>
      <c r="E752" s="1"/>
    </row>
    <row r="753" spans="2:5" x14ac:dyDescent="0.3">
      <c r="B753" s="1"/>
      <c r="C753" s="1"/>
      <c r="D753" s="1"/>
      <c r="E753" s="1"/>
    </row>
    <row r="754" spans="2:5" x14ac:dyDescent="0.3">
      <c r="B754" s="1"/>
      <c r="C754" s="1"/>
      <c r="D754" s="1"/>
      <c r="E754" s="1"/>
    </row>
    <row r="755" spans="2:5" x14ac:dyDescent="0.3">
      <c r="B755" s="1"/>
      <c r="C755" s="1"/>
      <c r="D755" s="1"/>
      <c r="E755" s="1"/>
    </row>
    <row r="756" spans="2:5" x14ac:dyDescent="0.3">
      <c r="B756" s="1"/>
      <c r="C756" s="1"/>
      <c r="D756" s="1"/>
      <c r="E756" s="1"/>
    </row>
    <row r="757" spans="2:5" x14ac:dyDescent="0.3">
      <c r="B757" s="1"/>
      <c r="C757" s="1"/>
      <c r="D757" s="1"/>
      <c r="E757" s="1"/>
    </row>
    <row r="758" spans="2:5" x14ac:dyDescent="0.3">
      <c r="B758" s="1"/>
      <c r="C758" s="1"/>
      <c r="D758" s="1"/>
      <c r="E758" s="1"/>
    </row>
    <row r="759" spans="2:5" x14ac:dyDescent="0.3">
      <c r="B759" s="1"/>
      <c r="C759" s="1"/>
      <c r="D759" s="1"/>
      <c r="E759" s="1"/>
    </row>
    <row r="760" spans="2:5" x14ac:dyDescent="0.3">
      <c r="B760" s="1"/>
      <c r="C760" s="1"/>
      <c r="D760" s="1"/>
      <c r="E760" s="1"/>
    </row>
    <row r="761" spans="2:5" x14ac:dyDescent="0.3">
      <c r="B761" s="1"/>
      <c r="C761" s="1"/>
      <c r="D761" s="1"/>
      <c r="E761" s="1"/>
    </row>
    <row r="762" spans="2:5" x14ac:dyDescent="0.3">
      <c r="B762" s="1"/>
      <c r="C762" s="1"/>
      <c r="D762" s="1"/>
      <c r="E762" s="1"/>
    </row>
    <row r="763" spans="2:5" x14ac:dyDescent="0.3">
      <c r="B763" s="1"/>
      <c r="C763" s="1"/>
      <c r="D763" s="1"/>
      <c r="E763" s="1"/>
    </row>
    <row r="764" spans="2:5" x14ac:dyDescent="0.3">
      <c r="B764" s="1"/>
      <c r="C764" s="1"/>
      <c r="D764" s="1"/>
      <c r="E764" s="1"/>
    </row>
    <row r="765" spans="2:5" x14ac:dyDescent="0.3">
      <c r="B765" s="1"/>
      <c r="C765" s="1"/>
      <c r="D765" s="1"/>
      <c r="E765" s="1"/>
    </row>
    <row r="766" spans="2:5" x14ac:dyDescent="0.3">
      <c r="B766" s="1"/>
      <c r="C766" s="1"/>
      <c r="D766" s="1"/>
      <c r="E766" s="1"/>
    </row>
    <row r="767" spans="2:5" x14ac:dyDescent="0.3">
      <c r="B767" s="1"/>
      <c r="C767" s="1"/>
      <c r="D767" s="1"/>
      <c r="E767" s="1"/>
    </row>
    <row r="768" spans="2:5" x14ac:dyDescent="0.3">
      <c r="B768" s="1"/>
      <c r="C768" s="1"/>
      <c r="D768" s="1"/>
      <c r="E768" s="1"/>
    </row>
    <row r="769" spans="2:5" x14ac:dyDescent="0.3">
      <c r="B769" s="1"/>
      <c r="C769" s="1"/>
      <c r="D769" s="1"/>
      <c r="E769" s="1"/>
    </row>
    <row r="770" spans="2:5" x14ac:dyDescent="0.3">
      <c r="B770" s="1"/>
      <c r="C770" s="1"/>
      <c r="D770" s="1"/>
      <c r="E770" s="1"/>
    </row>
    <row r="771" spans="2:5" x14ac:dyDescent="0.3">
      <c r="B771" s="1"/>
      <c r="C771" s="1"/>
      <c r="D771" s="1"/>
      <c r="E771" s="1"/>
    </row>
    <row r="772" spans="2:5" x14ac:dyDescent="0.3">
      <c r="B772" s="1"/>
      <c r="C772" s="1"/>
      <c r="D772" s="1"/>
      <c r="E772" s="1"/>
    </row>
    <row r="773" spans="2:5" x14ac:dyDescent="0.3">
      <c r="B773" s="1"/>
      <c r="C773" s="1"/>
      <c r="D773" s="1"/>
      <c r="E773" s="1"/>
    </row>
    <row r="774" spans="2:5" x14ac:dyDescent="0.3">
      <c r="B774" s="1"/>
      <c r="C774" s="1"/>
      <c r="D774" s="1"/>
      <c r="E774" s="1"/>
    </row>
    <row r="775" spans="2:5" x14ac:dyDescent="0.3">
      <c r="B775" s="1"/>
      <c r="C775" s="1"/>
      <c r="D775" s="1"/>
      <c r="E775" s="1"/>
    </row>
    <row r="776" spans="2:5" x14ac:dyDescent="0.3">
      <c r="B776" s="1"/>
      <c r="C776" s="1"/>
      <c r="D776" s="1"/>
      <c r="E776" s="1"/>
    </row>
    <row r="777" spans="2:5" x14ac:dyDescent="0.3">
      <c r="B777" s="1"/>
      <c r="C777" s="1"/>
      <c r="D777" s="1"/>
      <c r="E777" s="1"/>
    </row>
    <row r="778" spans="2:5" x14ac:dyDescent="0.3">
      <c r="B778" s="1"/>
      <c r="C778" s="1"/>
      <c r="D778" s="1"/>
      <c r="E778" s="1"/>
    </row>
    <row r="779" spans="2:5" x14ac:dyDescent="0.3">
      <c r="B779" s="1"/>
      <c r="C779" s="1"/>
      <c r="D779" s="1"/>
      <c r="E779" s="1"/>
    </row>
    <row r="780" spans="2:5" x14ac:dyDescent="0.3">
      <c r="B780" s="1"/>
      <c r="C780" s="1"/>
      <c r="D780" s="1"/>
      <c r="E780" s="1"/>
    </row>
    <row r="781" spans="2:5" x14ac:dyDescent="0.3">
      <c r="B781" s="1"/>
      <c r="C781" s="1"/>
      <c r="D781" s="1"/>
      <c r="E781" s="1"/>
    </row>
    <row r="782" spans="2:5" x14ac:dyDescent="0.3">
      <c r="B782" s="1"/>
      <c r="C782" s="1"/>
      <c r="D782" s="1"/>
      <c r="E782" s="1"/>
    </row>
    <row r="783" spans="2:5" x14ac:dyDescent="0.3">
      <c r="B783" s="1"/>
      <c r="C783" s="1"/>
      <c r="D783" s="1"/>
      <c r="E783" s="1"/>
    </row>
    <row r="784" spans="2:5" x14ac:dyDescent="0.3">
      <c r="B784" s="1"/>
      <c r="C784" s="1"/>
      <c r="D784" s="1"/>
      <c r="E784" s="1"/>
    </row>
    <row r="785" spans="2:5" x14ac:dyDescent="0.3">
      <c r="B785" s="1"/>
      <c r="C785" s="1"/>
      <c r="D785" s="1"/>
      <c r="E785" s="1"/>
    </row>
    <row r="786" spans="2:5" x14ac:dyDescent="0.3">
      <c r="B786" s="1"/>
      <c r="C786" s="1"/>
      <c r="D786" s="1"/>
      <c r="E786" s="1"/>
    </row>
    <row r="787" spans="2:5" x14ac:dyDescent="0.3">
      <c r="B787" s="1"/>
      <c r="C787" s="1"/>
      <c r="D787" s="1"/>
      <c r="E787" s="1"/>
    </row>
    <row r="788" spans="2:5" x14ac:dyDescent="0.3">
      <c r="B788" s="1"/>
      <c r="C788" s="1"/>
      <c r="D788" s="1"/>
      <c r="E788" s="1"/>
    </row>
    <row r="789" spans="2:5" x14ac:dyDescent="0.3">
      <c r="B789" s="1"/>
      <c r="C789" s="1"/>
      <c r="D789" s="1"/>
      <c r="E789" s="1"/>
    </row>
    <row r="790" spans="2:5" x14ac:dyDescent="0.3">
      <c r="B790" s="1"/>
      <c r="C790" s="1"/>
      <c r="D790" s="1"/>
      <c r="E790" s="1"/>
    </row>
    <row r="791" spans="2:5" x14ac:dyDescent="0.3">
      <c r="B791" s="1"/>
      <c r="C791" s="1"/>
      <c r="D791" s="1"/>
      <c r="E791" s="1"/>
    </row>
    <row r="792" spans="2:5" x14ac:dyDescent="0.3">
      <c r="B792" s="1"/>
      <c r="C792" s="1"/>
      <c r="D792" s="1"/>
      <c r="E792" s="1"/>
    </row>
    <row r="793" spans="2:5" x14ac:dyDescent="0.3">
      <c r="B793" s="1"/>
      <c r="C793" s="1"/>
      <c r="D793" s="1"/>
      <c r="E793" s="1"/>
    </row>
    <row r="794" spans="2:5" x14ac:dyDescent="0.3">
      <c r="B794" s="1"/>
      <c r="C794" s="1"/>
      <c r="D794" s="1"/>
      <c r="E794" s="1"/>
    </row>
    <row r="795" spans="2:5" x14ac:dyDescent="0.3">
      <c r="B795" s="1"/>
      <c r="C795" s="1"/>
      <c r="D795" s="1"/>
      <c r="E795" s="1"/>
    </row>
    <row r="796" spans="2:5" x14ac:dyDescent="0.3">
      <c r="B796" s="1"/>
      <c r="C796" s="1"/>
      <c r="D796" s="1"/>
      <c r="E796" s="1"/>
    </row>
    <row r="797" spans="2:5" x14ac:dyDescent="0.3">
      <c r="B797" s="1"/>
      <c r="C797" s="1"/>
      <c r="D797" s="1"/>
      <c r="E797" s="1"/>
    </row>
    <row r="798" spans="2:5" x14ac:dyDescent="0.3">
      <c r="B798" s="1"/>
      <c r="C798" s="1"/>
      <c r="D798" s="1"/>
      <c r="E798" s="1"/>
    </row>
    <row r="799" spans="2:5" x14ac:dyDescent="0.3">
      <c r="B799" s="1"/>
      <c r="C799" s="1"/>
      <c r="D799" s="1"/>
      <c r="E799" s="1"/>
    </row>
    <row r="800" spans="2:5" x14ac:dyDescent="0.3">
      <c r="B800" s="1"/>
      <c r="C800" s="1"/>
      <c r="D800" s="1"/>
      <c r="E800" s="1"/>
    </row>
    <row r="801" spans="2:5" x14ac:dyDescent="0.3">
      <c r="B801" s="1"/>
      <c r="C801" s="1"/>
      <c r="D801" s="1"/>
      <c r="E801" s="1"/>
    </row>
    <row r="802" spans="2:5" x14ac:dyDescent="0.3">
      <c r="B802" s="1"/>
      <c r="C802" s="1"/>
      <c r="D802" s="1"/>
      <c r="E802" s="1"/>
    </row>
    <row r="803" spans="2:5" x14ac:dyDescent="0.3">
      <c r="B803" s="1"/>
      <c r="C803" s="1"/>
      <c r="D803" s="1"/>
      <c r="E803" s="1"/>
    </row>
    <row r="804" spans="2:5" x14ac:dyDescent="0.3">
      <c r="B804" s="1"/>
      <c r="C804" s="1"/>
      <c r="D804" s="1"/>
      <c r="E804" s="1"/>
    </row>
    <row r="805" spans="2:5" x14ac:dyDescent="0.3">
      <c r="B805" s="1"/>
      <c r="C805" s="1"/>
      <c r="D805" s="1"/>
      <c r="E805" s="1"/>
    </row>
    <row r="806" spans="2:5" x14ac:dyDescent="0.3">
      <c r="B806" s="1"/>
      <c r="C806" s="1"/>
      <c r="D806" s="1"/>
      <c r="E806" s="1"/>
    </row>
    <row r="807" spans="2:5" x14ac:dyDescent="0.3">
      <c r="B807" s="1"/>
      <c r="C807" s="1"/>
      <c r="D807" s="1"/>
      <c r="E807" s="1"/>
    </row>
    <row r="808" spans="2:5" x14ac:dyDescent="0.3">
      <c r="B808" s="1"/>
      <c r="C808" s="1"/>
      <c r="D808" s="1"/>
      <c r="E808" s="1"/>
    </row>
    <row r="809" spans="2:5" x14ac:dyDescent="0.3">
      <c r="B809" s="1"/>
      <c r="C809" s="1"/>
      <c r="D809" s="1"/>
      <c r="E809" s="1"/>
    </row>
    <row r="810" spans="2:5" x14ac:dyDescent="0.3">
      <c r="B810" s="1"/>
      <c r="C810" s="1"/>
      <c r="D810" s="1"/>
      <c r="E810" s="1"/>
    </row>
    <row r="811" spans="2:5" x14ac:dyDescent="0.3">
      <c r="B811" s="1"/>
      <c r="C811" s="1"/>
      <c r="D811" s="1"/>
      <c r="E811" s="1"/>
    </row>
    <row r="812" spans="2:5" x14ac:dyDescent="0.3">
      <c r="B812" s="1"/>
      <c r="C812" s="1"/>
      <c r="D812" s="1"/>
      <c r="E812" s="1"/>
    </row>
    <row r="813" spans="2:5" x14ac:dyDescent="0.3">
      <c r="B813" s="1"/>
      <c r="C813" s="1"/>
      <c r="D813" s="1"/>
      <c r="E813" s="1"/>
    </row>
    <row r="814" spans="2:5" x14ac:dyDescent="0.3">
      <c r="B814" s="1"/>
      <c r="C814" s="1"/>
      <c r="D814" s="1"/>
      <c r="E814" s="1"/>
    </row>
    <row r="815" spans="2:5" x14ac:dyDescent="0.3">
      <c r="B815" s="1"/>
      <c r="C815" s="1"/>
      <c r="D815" s="1"/>
      <c r="E815" s="1"/>
    </row>
    <row r="816" spans="2:5" x14ac:dyDescent="0.3">
      <c r="B816" s="1"/>
      <c r="C816" s="1"/>
      <c r="D816" s="1"/>
      <c r="E816" s="1"/>
    </row>
    <row r="817" spans="2:5" x14ac:dyDescent="0.3">
      <c r="B817" s="1"/>
      <c r="C817" s="1"/>
      <c r="D817" s="1"/>
      <c r="E817" s="1"/>
    </row>
    <row r="818" spans="2:5" x14ac:dyDescent="0.3">
      <c r="B818" s="1"/>
      <c r="C818" s="1"/>
      <c r="D818" s="1"/>
      <c r="E818" s="1"/>
    </row>
    <row r="819" spans="2:5" x14ac:dyDescent="0.3">
      <c r="B819" s="1"/>
      <c r="C819" s="1"/>
      <c r="D819" s="1"/>
      <c r="E819" s="1"/>
    </row>
    <row r="820" spans="2:5" x14ac:dyDescent="0.3">
      <c r="B820" s="1"/>
      <c r="C820" s="1"/>
      <c r="D820" s="1"/>
      <c r="E820" s="1"/>
    </row>
    <row r="821" spans="2:5" x14ac:dyDescent="0.3">
      <c r="B821" s="1"/>
      <c r="C821" s="1"/>
      <c r="D821" s="1"/>
      <c r="E821" s="1"/>
    </row>
    <row r="822" spans="2:5" x14ac:dyDescent="0.3">
      <c r="B822" s="1"/>
      <c r="C822" s="1"/>
      <c r="D822" s="1"/>
      <c r="E822" s="1"/>
    </row>
    <row r="823" spans="2:5" x14ac:dyDescent="0.3">
      <c r="B823" s="1"/>
      <c r="C823" s="1"/>
      <c r="D823" s="1"/>
      <c r="E823" s="1"/>
    </row>
    <row r="824" spans="2:5" x14ac:dyDescent="0.3">
      <c r="B824" s="1"/>
      <c r="C824" s="1"/>
      <c r="D824" s="1"/>
      <c r="E824" s="1"/>
    </row>
    <row r="825" spans="2:5" x14ac:dyDescent="0.3">
      <c r="B825" s="1"/>
      <c r="C825" s="1"/>
      <c r="D825" s="1"/>
      <c r="E825" s="1"/>
    </row>
    <row r="826" spans="2:5" x14ac:dyDescent="0.3">
      <c r="B826" s="1"/>
      <c r="C826" s="1"/>
      <c r="D826" s="1"/>
      <c r="E826" s="1"/>
    </row>
    <row r="827" spans="2:5" x14ac:dyDescent="0.3">
      <c r="B827" s="1"/>
      <c r="C827" s="1"/>
      <c r="D827" s="1"/>
      <c r="E827" s="1"/>
    </row>
    <row r="828" spans="2:5" x14ac:dyDescent="0.3">
      <c r="B828" s="1"/>
      <c r="C828" s="1"/>
      <c r="D828" s="1"/>
      <c r="E828" s="1"/>
    </row>
    <row r="829" spans="2:5" x14ac:dyDescent="0.3">
      <c r="B829" s="1"/>
      <c r="C829" s="1"/>
      <c r="D829" s="1"/>
      <c r="E829" s="1"/>
    </row>
    <row r="830" spans="2:5" x14ac:dyDescent="0.3">
      <c r="B830" s="1"/>
      <c r="C830" s="1"/>
      <c r="D830" s="1"/>
      <c r="E830" s="1"/>
    </row>
    <row r="831" spans="2:5" x14ac:dyDescent="0.3">
      <c r="B831" s="1"/>
      <c r="C831" s="1"/>
      <c r="D831" s="1"/>
      <c r="E831" s="1"/>
    </row>
    <row r="832" spans="2:5" x14ac:dyDescent="0.3">
      <c r="B832" s="1"/>
      <c r="C832" s="1"/>
      <c r="D832" s="1"/>
      <c r="E832" s="1"/>
    </row>
    <row r="833" spans="2:5" x14ac:dyDescent="0.3">
      <c r="B833" s="1"/>
      <c r="C833" s="1"/>
      <c r="D833" s="1"/>
      <c r="E833" s="1"/>
    </row>
    <row r="834" spans="2:5" x14ac:dyDescent="0.3">
      <c r="B834" s="1"/>
      <c r="C834" s="1"/>
      <c r="D834" s="1"/>
      <c r="E834" s="1"/>
    </row>
    <row r="835" spans="2:5" x14ac:dyDescent="0.3">
      <c r="B835" s="1"/>
      <c r="C835" s="1"/>
      <c r="D835" s="1"/>
      <c r="E835" s="1"/>
    </row>
    <row r="836" spans="2:5" x14ac:dyDescent="0.3">
      <c r="B836" s="1"/>
      <c r="C836" s="1"/>
      <c r="D836" s="1"/>
      <c r="E836" s="1"/>
    </row>
    <row r="837" spans="2:5" x14ac:dyDescent="0.3">
      <c r="B837" s="1"/>
      <c r="C837" s="1"/>
      <c r="D837" s="1"/>
      <c r="E837" s="1"/>
    </row>
    <row r="838" spans="2:5" x14ac:dyDescent="0.3">
      <c r="B838" s="1"/>
      <c r="C838" s="1"/>
      <c r="D838" s="1"/>
      <c r="E838" s="1"/>
    </row>
    <row r="839" spans="2:5" x14ac:dyDescent="0.3">
      <c r="B839" s="1"/>
      <c r="C839" s="1"/>
      <c r="D839" s="1"/>
      <c r="E839" s="1"/>
    </row>
    <row r="840" spans="2:5" x14ac:dyDescent="0.3">
      <c r="B840" s="1"/>
      <c r="C840" s="1"/>
      <c r="D840" s="1"/>
      <c r="E840" s="1"/>
    </row>
    <row r="841" spans="2:5" x14ac:dyDescent="0.3">
      <c r="B841" s="1"/>
      <c r="C841" s="1"/>
      <c r="D841" s="1"/>
      <c r="E841" s="1"/>
    </row>
    <row r="842" spans="2:5" x14ac:dyDescent="0.3">
      <c r="B842" s="1"/>
      <c r="C842" s="1"/>
      <c r="D842" s="1"/>
      <c r="E842" s="1"/>
    </row>
    <row r="843" spans="2:5" x14ac:dyDescent="0.3">
      <c r="B843" s="1"/>
      <c r="C843" s="1"/>
      <c r="D843" s="1"/>
      <c r="E843" s="1"/>
    </row>
    <row r="844" spans="2:5" x14ac:dyDescent="0.3">
      <c r="B844" s="1"/>
      <c r="C844" s="1"/>
      <c r="D844" s="1"/>
      <c r="E844" s="1"/>
    </row>
    <row r="845" spans="2:5" x14ac:dyDescent="0.3">
      <c r="B845" s="1"/>
      <c r="C845" s="1"/>
      <c r="D845" s="1"/>
      <c r="E845" s="1"/>
    </row>
    <row r="846" spans="2:5" x14ac:dyDescent="0.3">
      <c r="B846" s="1"/>
      <c r="C846" s="1"/>
      <c r="D846" s="1"/>
      <c r="E846" s="1"/>
    </row>
    <row r="847" spans="2:5" x14ac:dyDescent="0.3">
      <c r="B847" s="1"/>
      <c r="C847" s="1"/>
      <c r="D847" s="1"/>
      <c r="E847" s="1"/>
    </row>
    <row r="848" spans="2:5" x14ac:dyDescent="0.3">
      <c r="B848" s="1"/>
      <c r="C848" s="1"/>
      <c r="D848" s="1"/>
      <c r="E848" s="1"/>
    </row>
    <row r="849" spans="2:5" x14ac:dyDescent="0.3">
      <c r="B849" s="1"/>
      <c r="C849" s="1"/>
      <c r="D849" s="1"/>
      <c r="E849" s="1"/>
    </row>
    <row r="850" spans="2:5" x14ac:dyDescent="0.3">
      <c r="B850" s="1"/>
      <c r="C850" s="1"/>
      <c r="D850" s="1"/>
      <c r="E850" s="1"/>
    </row>
    <row r="851" spans="2:5" x14ac:dyDescent="0.3">
      <c r="B851" s="1"/>
      <c r="C851" s="1"/>
      <c r="D851" s="1"/>
      <c r="E851" s="1"/>
    </row>
    <row r="852" spans="2:5" x14ac:dyDescent="0.3">
      <c r="B852" s="1"/>
      <c r="C852" s="1"/>
      <c r="D852" s="1"/>
      <c r="E852" s="1"/>
    </row>
    <row r="853" spans="2:5" x14ac:dyDescent="0.3">
      <c r="B853" s="1"/>
      <c r="C853" s="1"/>
      <c r="D853" s="1"/>
      <c r="E853" s="1"/>
    </row>
    <row r="854" spans="2:5" x14ac:dyDescent="0.3">
      <c r="B854" s="1"/>
      <c r="C854" s="1"/>
      <c r="D854" s="1"/>
      <c r="E854" s="1"/>
    </row>
    <row r="855" spans="2:5" x14ac:dyDescent="0.3">
      <c r="B855" s="1"/>
      <c r="C855" s="1"/>
      <c r="D855" s="1"/>
      <c r="E855" s="1"/>
    </row>
    <row r="856" spans="2:5" x14ac:dyDescent="0.3">
      <c r="B856" s="1"/>
      <c r="C856" s="1"/>
      <c r="D856" s="1"/>
      <c r="E856" s="1"/>
    </row>
    <row r="857" spans="2:5" x14ac:dyDescent="0.3">
      <c r="B857" s="1"/>
      <c r="C857" s="1"/>
      <c r="D857" s="1"/>
      <c r="E857" s="1"/>
    </row>
    <row r="858" spans="2:5" x14ac:dyDescent="0.3">
      <c r="B858" s="1"/>
      <c r="C858" s="1"/>
      <c r="D858" s="1"/>
      <c r="E858" s="1"/>
    </row>
    <row r="859" spans="2:5" x14ac:dyDescent="0.3">
      <c r="B859" s="1"/>
      <c r="C859" s="1"/>
      <c r="D859" s="1"/>
      <c r="E859" s="1"/>
    </row>
    <row r="860" spans="2:5" x14ac:dyDescent="0.3">
      <c r="B860" s="1"/>
      <c r="C860" s="1"/>
      <c r="D860" s="1"/>
      <c r="E860" s="1"/>
    </row>
    <row r="861" spans="2:5" x14ac:dyDescent="0.3">
      <c r="B861" s="1"/>
      <c r="C861" s="1"/>
      <c r="D861" s="1"/>
      <c r="E861" s="1"/>
    </row>
    <row r="862" spans="2:5" x14ac:dyDescent="0.3">
      <c r="B862" s="1"/>
      <c r="C862" s="1"/>
      <c r="D862" s="1"/>
      <c r="E862" s="1"/>
    </row>
    <row r="863" spans="2:5" x14ac:dyDescent="0.3">
      <c r="B863" s="1"/>
      <c r="C863" s="1"/>
      <c r="D863" s="1"/>
      <c r="E863" s="1"/>
    </row>
    <row r="864" spans="2:5" x14ac:dyDescent="0.3">
      <c r="B864" s="1"/>
      <c r="C864" s="1"/>
      <c r="D864" s="1"/>
      <c r="E864" s="1"/>
    </row>
    <row r="865" spans="2:5" x14ac:dyDescent="0.3">
      <c r="B865" s="1"/>
      <c r="C865" s="1"/>
      <c r="D865" s="1"/>
      <c r="E865" s="1"/>
    </row>
    <row r="866" spans="2:5" x14ac:dyDescent="0.3">
      <c r="B866" s="1"/>
      <c r="C866" s="1"/>
      <c r="D866" s="1"/>
      <c r="E866" s="1"/>
    </row>
    <row r="867" spans="2:5" x14ac:dyDescent="0.3">
      <c r="B867" s="1"/>
      <c r="C867" s="1"/>
      <c r="D867" s="1"/>
      <c r="E867" s="1"/>
    </row>
    <row r="868" spans="2:5" x14ac:dyDescent="0.3">
      <c r="B868" s="1"/>
      <c r="C868" s="1"/>
      <c r="D868" s="1"/>
      <c r="E868" s="1"/>
    </row>
    <row r="869" spans="2:5" x14ac:dyDescent="0.3">
      <c r="B869" s="1"/>
      <c r="C869" s="1"/>
      <c r="D869" s="1"/>
      <c r="E869" s="1"/>
    </row>
    <row r="870" spans="2:5" x14ac:dyDescent="0.3">
      <c r="B870" s="1"/>
      <c r="C870" s="1"/>
      <c r="D870" s="1"/>
      <c r="E870" s="1"/>
    </row>
    <row r="871" spans="2:5" x14ac:dyDescent="0.3">
      <c r="B871" s="1"/>
      <c r="C871" s="1"/>
      <c r="D871" s="1"/>
      <c r="E871" s="1"/>
    </row>
    <row r="872" spans="2:5" x14ac:dyDescent="0.3">
      <c r="B872" s="1"/>
      <c r="C872" s="1"/>
      <c r="D872" s="1"/>
      <c r="E872" s="1"/>
    </row>
    <row r="873" spans="2:5" x14ac:dyDescent="0.3">
      <c r="B873" s="1"/>
      <c r="C873" s="1"/>
      <c r="D873" s="1"/>
      <c r="E873" s="1"/>
    </row>
    <row r="874" spans="2:5" x14ac:dyDescent="0.3">
      <c r="B874" s="1"/>
      <c r="C874" s="1"/>
      <c r="D874" s="1"/>
      <c r="E874" s="1"/>
    </row>
    <row r="875" spans="2:5" x14ac:dyDescent="0.3">
      <c r="B875" s="1"/>
      <c r="C875" s="1"/>
      <c r="D875" s="1"/>
      <c r="E875" s="1"/>
    </row>
    <row r="876" spans="2:5" x14ac:dyDescent="0.3">
      <c r="B876" s="1"/>
      <c r="C876" s="1"/>
      <c r="D876" s="1"/>
      <c r="E876" s="1"/>
    </row>
    <row r="877" spans="2:5" x14ac:dyDescent="0.3">
      <c r="B877" s="1"/>
      <c r="C877" s="1"/>
      <c r="D877" s="1"/>
      <c r="E877" s="1"/>
    </row>
    <row r="878" spans="2:5" x14ac:dyDescent="0.3">
      <c r="B878" s="1"/>
      <c r="C878" s="1"/>
      <c r="D878" s="1"/>
      <c r="E878" s="1"/>
    </row>
    <row r="879" spans="2:5" x14ac:dyDescent="0.3">
      <c r="B879" s="1"/>
      <c r="C879" s="1"/>
      <c r="D879" s="1"/>
      <c r="E879" s="1"/>
    </row>
    <row r="880" spans="2:5" x14ac:dyDescent="0.3">
      <c r="B880" s="1"/>
      <c r="C880" s="1"/>
      <c r="D880" s="1"/>
      <c r="E880" s="1"/>
    </row>
    <row r="881" spans="2:5" x14ac:dyDescent="0.3">
      <c r="B881" s="1"/>
      <c r="C881" s="1"/>
      <c r="D881" s="1"/>
      <c r="E881" s="1"/>
    </row>
    <row r="882" spans="2:5" x14ac:dyDescent="0.3">
      <c r="B882" s="1"/>
      <c r="C882" s="1"/>
      <c r="D882" s="1"/>
      <c r="E882" s="1"/>
    </row>
    <row r="883" spans="2:5" x14ac:dyDescent="0.3">
      <c r="B883" s="1"/>
      <c r="C883" s="1"/>
      <c r="D883" s="1"/>
      <c r="E883" s="1"/>
    </row>
    <row r="884" spans="2:5" x14ac:dyDescent="0.3">
      <c r="B884" s="1"/>
      <c r="C884" s="1"/>
      <c r="D884" s="1"/>
      <c r="E884" s="1"/>
    </row>
    <row r="885" spans="2:5" x14ac:dyDescent="0.3">
      <c r="B885" s="1"/>
      <c r="C885" s="1"/>
      <c r="D885" s="1"/>
      <c r="E885" s="1"/>
    </row>
    <row r="886" spans="2:5" x14ac:dyDescent="0.3">
      <c r="B886" s="1"/>
      <c r="C886" s="1"/>
      <c r="D886" s="1"/>
      <c r="E886" s="1"/>
    </row>
    <row r="887" spans="2:5" x14ac:dyDescent="0.3">
      <c r="B887" s="1"/>
      <c r="C887" s="1"/>
      <c r="D887" s="1"/>
      <c r="E887" s="1"/>
    </row>
    <row r="888" spans="2:5" x14ac:dyDescent="0.3">
      <c r="B888" s="1"/>
      <c r="C888" s="1"/>
      <c r="D888" s="1"/>
      <c r="E888" s="1"/>
    </row>
    <row r="889" spans="2:5" x14ac:dyDescent="0.3">
      <c r="B889" s="1"/>
      <c r="C889" s="1"/>
      <c r="D889" s="1"/>
      <c r="E889" s="1"/>
    </row>
    <row r="890" spans="2:5" x14ac:dyDescent="0.3">
      <c r="B890" s="1"/>
      <c r="C890" s="1"/>
      <c r="D890" s="1"/>
      <c r="E890" s="1"/>
    </row>
    <row r="891" spans="2:5" x14ac:dyDescent="0.3">
      <c r="B891" s="1"/>
      <c r="C891" s="1"/>
      <c r="D891" s="1"/>
      <c r="E891" s="1"/>
    </row>
    <row r="892" spans="2:5" x14ac:dyDescent="0.3">
      <c r="B892" s="1"/>
      <c r="C892" s="1"/>
      <c r="D892" s="1"/>
      <c r="E892" s="1"/>
    </row>
    <row r="893" spans="2:5" x14ac:dyDescent="0.3">
      <c r="B893" s="1"/>
      <c r="C893" s="1"/>
      <c r="D893" s="1"/>
      <c r="E893" s="1"/>
    </row>
    <row r="894" spans="2:5" x14ac:dyDescent="0.3">
      <c r="B894" s="1"/>
      <c r="C894" s="1"/>
      <c r="D894" s="1"/>
      <c r="E894" s="1"/>
    </row>
    <row r="895" spans="2:5" x14ac:dyDescent="0.3">
      <c r="B895" s="1"/>
      <c r="C895" s="1"/>
      <c r="D895" s="1"/>
      <c r="E895" s="1"/>
    </row>
    <row r="896" spans="2:5" x14ac:dyDescent="0.3">
      <c r="B896" s="1"/>
      <c r="C896" s="1"/>
      <c r="D896" s="1"/>
      <c r="E896" s="1"/>
    </row>
    <row r="897" spans="2:5" x14ac:dyDescent="0.3">
      <c r="B897" s="1"/>
      <c r="C897" s="1"/>
      <c r="D897" s="1"/>
      <c r="E897" s="1"/>
    </row>
    <row r="898" spans="2:5" x14ac:dyDescent="0.3">
      <c r="B898" s="1"/>
      <c r="C898" s="1"/>
      <c r="D898" s="1"/>
      <c r="E898" s="1"/>
    </row>
    <row r="899" spans="2:5" x14ac:dyDescent="0.3">
      <c r="B899" s="1"/>
      <c r="C899" s="1"/>
      <c r="D899" s="1"/>
      <c r="E899" s="1"/>
    </row>
    <row r="900" spans="2:5" x14ac:dyDescent="0.3">
      <c r="B900" s="1"/>
      <c r="C900" s="1"/>
      <c r="D900" s="1"/>
      <c r="E900" s="1"/>
    </row>
    <row r="901" spans="2:5" x14ac:dyDescent="0.3">
      <c r="B901" s="1"/>
      <c r="C901" s="1"/>
      <c r="D901" s="1"/>
      <c r="E901" s="1"/>
    </row>
    <row r="902" spans="2:5" x14ac:dyDescent="0.3">
      <c r="B902" s="1"/>
      <c r="C902" s="1"/>
      <c r="D902" s="1"/>
      <c r="E902" s="1"/>
    </row>
    <row r="903" spans="2:5" x14ac:dyDescent="0.3">
      <c r="B903" s="1"/>
      <c r="C903" s="1"/>
      <c r="D903" s="1"/>
      <c r="E903" s="1"/>
    </row>
    <row r="904" spans="2:5" x14ac:dyDescent="0.3">
      <c r="B904" s="1"/>
      <c r="C904" s="1"/>
      <c r="D904" s="1"/>
      <c r="E904" s="1"/>
    </row>
    <row r="905" spans="2:5" x14ac:dyDescent="0.3">
      <c r="B905" s="1"/>
      <c r="C905" s="1"/>
      <c r="D905" s="1"/>
      <c r="E905" s="1"/>
    </row>
    <row r="906" spans="2:5" x14ac:dyDescent="0.3">
      <c r="B906" s="1"/>
      <c r="C906" s="1"/>
      <c r="D906" s="1"/>
      <c r="E906" s="1"/>
    </row>
    <row r="907" spans="2:5" x14ac:dyDescent="0.3">
      <c r="B907" s="1"/>
      <c r="C907" s="1"/>
      <c r="D907" s="1"/>
      <c r="E907" s="1"/>
    </row>
    <row r="908" spans="2:5" x14ac:dyDescent="0.3">
      <c r="B908" s="1"/>
      <c r="C908" s="1"/>
      <c r="D908" s="1"/>
      <c r="E908" s="1"/>
    </row>
    <row r="909" spans="2:5" x14ac:dyDescent="0.3">
      <c r="B909" s="1"/>
      <c r="C909" s="1"/>
      <c r="D909" s="1"/>
      <c r="E909" s="1"/>
    </row>
    <row r="910" spans="2:5" x14ac:dyDescent="0.3">
      <c r="B910" s="1"/>
      <c r="C910" s="1"/>
      <c r="D910" s="1"/>
      <c r="E910" s="1"/>
    </row>
    <row r="911" spans="2:5" x14ac:dyDescent="0.3">
      <c r="B911" s="1"/>
      <c r="C911" s="1"/>
      <c r="D911" s="1"/>
      <c r="E911" s="1"/>
    </row>
    <row r="912" spans="2:5" x14ac:dyDescent="0.3">
      <c r="B912" s="1"/>
      <c r="C912" s="1"/>
      <c r="D912" s="1"/>
      <c r="E912" s="1"/>
    </row>
    <row r="913" spans="2:5" x14ac:dyDescent="0.3">
      <c r="B913" s="1"/>
      <c r="C913" s="1"/>
      <c r="D913" s="1"/>
      <c r="E913" s="1"/>
    </row>
    <row r="914" spans="2:5" x14ac:dyDescent="0.3">
      <c r="B914" s="1"/>
      <c r="C914" s="1"/>
      <c r="D914" s="1"/>
      <c r="E914" s="1"/>
    </row>
    <row r="915" spans="2:5" x14ac:dyDescent="0.3">
      <c r="B915" s="1"/>
      <c r="C915" s="1"/>
      <c r="D915" s="1"/>
      <c r="E915" s="1"/>
    </row>
    <row r="916" spans="2:5" x14ac:dyDescent="0.3">
      <c r="B916" s="1"/>
      <c r="C916" s="1"/>
      <c r="D916" s="1"/>
      <c r="E916" s="1"/>
    </row>
    <row r="917" spans="2:5" x14ac:dyDescent="0.3">
      <c r="B917" s="1"/>
      <c r="C917" s="1"/>
      <c r="D917" s="1"/>
      <c r="E917" s="1"/>
    </row>
    <row r="918" spans="2:5" x14ac:dyDescent="0.3">
      <c r="B918" s="1"/>
      <c r="C918" s="1"/>
      <c r="D918" s="1"/>
      <c r="E918" s="1"/>
    </row>
    <row r="919" spans="2:5" x14ac:dyDescent="0.3">
      <c r="B919" s="1"/>
      <c r="C919" s="1"/>
      <c r="D919" s="1"/>
      <c r="E919" s="1"/>
    </row>
    <row r="920" spans="2:5" x14ac:dyDescent="0.3">
      <c r="B920" s="1"/>
      <c r="C920" s="1"/>
      <c r="D920" s="1"/>
      <c r="E920" s="1"/>
    </row>
    <row r="921" spans="2:5" x14ac:dyDescent="0.3">
      <c r="B921" s="1"/>
      <c r="C921" s="1"/>
      <c r="D921" s="1"/>
      <c r="E921" s="1"/>
    </row>
    <row r="922" spans="2:5" x14ac:dyDescent="0.3">
      <c r="B922" s="1"/>
      <c r="C922" s="1"/>
      <c r="D922" s="1"/>
      <c r="E922" s="1"/>
    </row>
    <row r="923" spans="2:5" x14ac:dyDescent="0.3">
      <c r="B923" s="1"/>
      <c r="C923" s="1"/>
      <c r="D923" s="1"/>
      <c r="E923" s="1"/>
    </row>
    <row r="924" spans="2:5" x14ac:dyDescent="0.3">
      <c r="B924" s="1"/>
      <c r="C924" s="1"/>
      <c r="D924" s="1"/>
      <c r="E924" s="1"/>
    </row>
    <row r="925" spans="2:5" x14ac:dyDescent="0.3">
      <c r="B925" s="1"/>
      <c r="C925" s="1"/>
      <c r="D925" s="1"/>
      <c r="E925" s="1"/>
    </row>
    <row r="926" spans="2:5" x14ac:dyDescent="0.3">
      <c r="B926" s="1"/>
      <c r="C926" s="1"/>
      <c r="D926" s="1"/>
      <c r="E926" s="1"/>
    </row>
    <row r="927" spans="2:5" x14ac:dyDescent="0.3">
      <c r="B927" s="1"/>
      <c r="C927" s="1"/>
      <c r="D927" s="1"/>
      <c r="E927" s="1"/>
    </row>
    <row r="928" spans="2:5" x14ac:dyDescent="0.3">
      <c r="B928" s="1"/>
      <c r="C928" s="1"/>
      <c r="D928" s="1"/>
      <c r="E928" s="1"/>
    </row>
    <row r="929" spans="2:5" x14ac:dyDescent="0.3">
      <c r="B929" s="1"/>
      <c r="C929" s="1"/>
      <c r="D929" s="1"/>
      <c r="E929" s="1"/>
    </row>
    <row r="930" spans="2:5" x14ac:dyDescent="0.3">
      <c r="B930" s="1"/>
      <c r="C930" s="1"/>
      <c r="D930" s="1"/>
      <c r="E930" s="1"/>
    </row>
    <row r="931" spans="2:5" x14ac:dyDescent="0.3">
      <c r="B931" s="1"/>
      <c r="C931" s="1"/>
      <c r="D931" s="1"/>
      <c r="E931" s="1"/>
    </row>
    <row r="932" spans="2:5" x14ac:dyDescent="0.3">
      <c r="B932" s="1"/>
      <c r="C932" s="1"/>
      <c r="D932" s="1"/>
      <c r="E932" s="1"/>
    </row>
    <row r="933" spans="2:5" x14ac:dyDescent="0.3">
      <c r="B933" s="1"/>
      <c r="C933" s="1"/>
      <c r="D933" s="1"/>
      <c r="E933" s="1"/>
    </row>
    <row r="934" spans="2:5" x14ac:dyDescent="0.3">
      <c r="B934" s="1"/>
      <c r="C934" s="1"/>
      <c r="D934" s="1"/>
      <c r="E934" s="1"/>
    </row>
    <row r="935" spans="2:5" x14ac:dyDescent="0.3">
      <c r="B935" s="1"/>
      <c r="C935" s="1"/>
      <c r="D935" s="1"/>
      <c r="E935" s="1"/>
    </row>
    <row r="936" spans="2:5" x14ac:dyDescent="0.3">
      <c r="B936" s="1"/>
      <c r="C936" s="1"/>
      <c r="D936" s="1"/>
      <c r="E936" s="1"/>
    </row>
    <row r="937" spans="2:5" x14ac:dyDescent="0.3">
      <c r="B937" s="1"/>
      <c r="C937" s="1"/>
      <c r="D937" s="1"/>
      <c r="E937" s="1"/>
    </row>
    <row r="938" spans="2:5" x14ac:dyDescent="0.3">
      <c r="B938" s="1"/>
      <c r="C938" s="1"/>
      <c r="D938" s="1"/>
      <c r="E938" s="1"/>
    </row>
    <row r="939" spans="2:5" x14ac:dyDescent="0.3">
      <c r="B939" s="1"/>
      <c r="C939" s="1"/>
      <c r="D939" s="1"/>
      <c r="E939" s="1"/>
    </row>
    <row r="940" spans="2:5" x14ac:dyDescent="0.3">
      <c r="B940" s="1"/>
      <c r="C940" s="1"/>
      <c r="D940" s="1"/>
      <c r="E940" s="1"/>
    </row>
    <row r="941" spans="2:5" x14ac:dyDescent="0.3">
      <c r="B941" s="1"/>
      <c r="C941" s="1"/>
      <c r="D941" s="1"/>
      <c r="E941" s="1"/>
    </row>
    <row r="942" spans="2:5" x14ac:dyDescent="0.3">
      <c r="B942" s="1"/>
      <c r="C942" s="1"/>
      <c r="D942" s="1"/>
      <c r="E942" s="1"/>
    </row>
    <row r="943" spans="2:5" x14ac:dyDescent="0.3">
      <c r="B943" s="1"/>
      <c r="C943" s="1"/>
      <c r="D943" s="1"/>
      <c r="E943" s="1"/>
    </row>
    <row r="944" spans="2:5" x14ac:dyDescent="0.3">
      <c r="B944" s="1"/>
      <c r="C944" s="1"/>
      <c r="D944" s="1"/>
      <c r="E944" s="1"/>
    </row>
    <row r="945" spans="2:5" x14ac:dyDescent="0.3">
      <c r="B945" s="1"/>
      <c r="C945" s="1"/>
      <c r="D945" s="1"/>
      <c r="E945" s="1"/>
    </row>
    <row r="946" spans="2:5" x14ac:dyDescent="0.3">
      <c r="B946" s="1"/>
      <c r="C946" s="1"/>
      <c r="D946" s="1"/>
      <c r="E946" s="1"/>
    </row>
    <row r="947" spans="2:5" x14ac:dyDescent="0.3">
      <c r="B947" s="1"/>
      <c r="C947" s="1"/>
      <c r="D947" s="1"/>
      <c r="E947" s="1"/>
    </row>
    <row r="948" spans="2:5" x14ac:dyDescent="0.3">
      <c r="B948" s="1"/>
      <c r="C948" s="1"/>
      <c r="D948" s="1"/>
      <c r="E948" s="1"/>
    </row>
    <row r="949" spans="2:5" x14ac:dyDescent="0.3">
      <c r="B949" s="1"/>
      <c r="C949" s="1"/>
      <c r="D949" s="1"/>
      <c r="E949" s="1"/>
    </row>
    <row r="950" spans="2:5" x14ac:dyDescent="0.3">
      <c r="B950" s="1"/>
      <c r="C950" s="1"/>
      <c r="D950" s="1"/>
      <c r="E950" s="1"/>
    </row>
    <row r="951" spans="2:5" x14ac:dyDescent="0.3">
      <c r="B951" s="1"/>
      <c r="C951" s="1"/>
      <c r="D951" s="1"/>
      <c r="E951" s="1"/>
    </row>
    <row r="952" spans="2:5" x14ac:dyDescent="0.3">
      <c r="B952" s="1"/>
      <c r="C952" s="1"/>
      <c r="D952" s="1"/>
      <c r="E952" s="1"/>
    </row>
    <row r="953" spans="2:5" x14ac:dyDescent="0.3">
      <c r="B953" s="1"/>
      <c r="C953" s="1"/>
      <c r="D953" s="1"/>
      <c r="E953" s="1"/>
    </row>
    <row r="954" spans="2:5" x14ac:dyDescent="0.3">
      <c r="B954" s="1"/>
      <c r="C954" s="1"/>
      <c r="D954" s="1"/>
      <c r="E954" s="1"/>
    </row>
    <row r="955" spans="2:5" x14ac:dyDescent="0.3">
      <c r="B955" s="1"/>
      <c r="C955" s="1"/>
      <c r="D955" s="1"/>
      <c r="E955" s="1"/>
    </row>
    <row r="956" spans="2:5" x14ac:dyDescent="0.3">
      <c r="B956" s="1"/>
      <c r="C956" s="1"/>
      <c r="D956" s="1"/>
      <c r="E956" s="1"/>
    </row>
    <row r="957" spans="2:5" x14ac:dyDescent="0.3">
      <c r="B957" s="1"/>
      <c r="C957" s="1"/>
      <c r="D957" s="1"/>
      <c r="E957" s="1"/>
    </row>
    <row r="958" spans="2:5" x14ac:dyDescent="0.3">
      <c r="B958" s="1"/>
      <c r="C958" s="1"/>
      <c r="D958" s="1"/>
      <c r="E958" s="1"/>
    </row>
    <row r="959" spans="2:5" x14ac:dyDescent="0.3">
      <c r="B959" s="1"/>
      <c r="C959" s="1"/>
      <c r="D959" s="1"/>
      <c r="E959" s="1"/>
    </row>
    <row r="960" spans="2:5" x14ac:dyDescent="0.3">
      <c r="B960" s="1"/>
      <c r="C960" s="1"/>
      <c r="D960" s="1"/>
      <c r="E960" s="1"/>
    </row>
    <row r="961" spans="2:5" x14ac:dyDescent="0.3">
      <c r="B961" s="1"/>
      <c r="C961" s="1"/>
      <c r="D961" s="1"/>
      <c r="E961" s="1"/>
    </row>
    <row r="962" spans="2:5" x14ac:dyDescent="0.3">
      <c r="B962" s="1"/>
      <c r="C962" s="1"/>
      <c r="D962" s="1"/>
      <c r="E962" s="1"/>
    </row>
    <row r="963" spans="2:5" x14ac:dyDescent="0.3">
      <c r="B963" s="1"/>
      <c r="C963" s="1"/>
      <c r="D963" s="1"/>
      <c r="E963" s="1"/>
    </row>
    <row r="964" spans="2:5" x14ac:dyDescent="0.3">
      <c r="B964" s="1"/>
      <c r="C964" s="1"/>
      <c r="D964" s="1"/>
      <c r="E964" s="1"/>
    </row>
    <row r="965" spans="2:5" x14ac:dyDescent="0.3">
      <c r="B965" s="1"/>
      <c r="C965" s="1"/>
      <c r="D965" s="1"/>
      <c r="E965" s="1"/>
    </row>
    <row r="966" spans="2:5" x14ac:dyDescent="0.3">
      <c r="B966" s="1"/>
      <c r="C966" s="1"/>
      <c r="D966" s="1"/>
      <c r="E966" s="1"/>
    </row>
    <row r="967" spans="2:5" x14ac:dyDescent="0.3">
      <c r="B967" s="1"/>
      <c r="C967" s="1"/>
      <c r="D967" s="1"/>
      <c r="E967" s="1"/>
    </row>
    <row r="968" spans="2:5" x14ac:dyDescent="0.3">
      <c r="B968" s="1"/>
      <c r="C968" s="1"/>
      <c r="D968" s="1"/>
      <c r="E968" s="1"/>
    </row>
    <row r="969" spans="2:5" x14ac:dyDescent="0.3">
      <c r="B969" s="1"/>
      <c r="C969" s="1"/>
      <c r="D969" s="1"/>
      <c r="E969" s="1"/>
    </row>
    <row r="970" spans="2:5" x14ac:dyDescent="0.3">
      <c r="B970" s="1"/>
      <c r="C970" s="1"/>
      <c r="D970" s="1"/>
      <c r="E970" s="1"/>
    </row>
    <row r="971" spans="2:5" x14ac:dyDescent="0.3">
      <c r="B971" s="1"/>
      <c r="C971" s="1"/>
      <c r="D971" s="1"/>
      <c r="E971" s="1"/>
    </row>
    <row r="972" spans="2:5" x14ac:dyDescent="0.3">
      <c r="B972" s="1"/>
      <c r="C972" s="1"/>
      <c r="D972" s="1"/>
      <c r="E972" s="1"/>
    </row>
    <row r="973" spans="2:5" x14ac:dyDescent="0.3">
      <c r="B973" s="1"/>
      <c r="C973" s="1"/>
      <c r="D973" s="1"/>
      <c r="E973" s="1"/>
    </row>
    <row r="974" spans="2:5" x14ac:dyDescent="0.3">
      <c r="B974" s="1"/>
      <c r="C974" s="1"/>
      <c r="D974" s="1"/>
      <c r="E974" s="1"/>
    </row>
    <row r="975" spans="2:5" x14ac:dyDescent="0.3">
      <c r="B975" s="1"/>
      <c r="C975" s="1"/>
      <c r="D975" s="1"/>
      <c r="E975" s="1"/>
    </row>
    <row r="976" spans="2:5" x14ac:dyDescent="0.3">
      <c r="B976" s="1"/>
      <c r="C976" s="1"/>
      <c r="D976" s="1"/>
      <c r="E976" s="1"/>
    </row>
    <row r="977" spans="2:5" x14ac:dyDescent="0.3">
      <c r="B977" s="1"/>
      <c r="C977" s="1"/>
      <c r="D977" s="1"/>
      <c r="E977" s="1"/>
    </row>
    <row r="978" spans="2:5" x14ac:dyDescent="0.3">
      <c r="B978" s="1"/>
      <c r="C978" s="1"/>
      <c r="D978" s="1"/>
      <c r="E978" s="1"/>
    </row>
    <row r="979" spans="2:5" x14ac:dyDescent="0.3">
      <c r="B979" s="1"/>
      <c r="C979" s="1"/>
      <c r="D979" s="1"/>
      <c r="E979" s="1"/>
    </row>
    <row r="980" spans="2:5" x14ac:dyDescent="0.3">
      <c r="B980" s="1"/>
      <c r="C980" s="1"/>
      <c r="D980" s="1"/>
      <c r="E980" s="1"/>
    </row>
    <row r="981" spans="2:5" x14ac:dyDescent="0.3">
      <c r="B981" s="1"/>
      <c r="C981" s="1"/>
      <c r="D981" s="1"/>
      <c r="E981" s="1"/>
    </row>
    <row r="982" spans="2:5" x14ac:dyDescent="0.3">
      <c r="B982" s="1"/>
      <c r="C982" s="1"/>
      <c r="D982" s="1"/>
      <c r="E982" s="1"/>
    </row>
    <row r="983" spans="2:5" x14ac:dyDescent="0.3">
      <c r="B983" s="1"/>
      <c r="C983" s="1"/>
      <c r="D983" s="1"/>
      <c r="E983" s="1"/>
    </row>
    <row r="984" spans="2:5" x14ac:dyDescent="0.3">
      <c r="B984" s="1"/>
      <c r="C984" s="1"/>
      <c r="D984" s="1"/>
      <c r="E984" s="1"/>
    </row>
    <row r="985" spans="2:5" x14ac:dyDescent="0.3">
      <c r="B985" s="1"/>
      <c r="C985" s="1"/>
      <c r="D985" s="1"/>
      <c r="E985" s="1"/>
    </row>
    <row r="986" spans="2:5" x14ac:dyDescent="0.3">
      <c r="B986" s="1"/>
      <c r="C986" s="1"/>
      <c r="D986" s="1"/>
      <c r="E986" s="1"/>
    </row>
    <row r="987" spans="2:5" x14ac:dyDescent="0.3">
      <c r="B987" s="1"/>
      <c r="C987" s="1"/>
      <c r="D987" s="1"/>
      <c r="E987" s="1"/>
    </row>
    <row r="988" spans="2:5" x14ac:dyDescent="0.3">
      <c r="B988" s="1"/>
      <c r="C988" s="1"/>
      <c r="D988" s="1"/>
      <c r="E988" s="1"/>
    </row>
    <row r="989" spans="2:5" x14ac:dyDescent="0.3">
      <c r="B989" s="1"/>
      <c r="C989" s="1"/>
      <c r="D989" s="1"/>
      <c r="E989" s="1"/>
    </row>
    <row r="990" spans="2:5" x14ac:dyDescent="0.3">
      <c r="B990" s="1"/>
      <c r="C990" s="1"/>
      <c r="D990" s="1"/>
      <c r="E990" s="1"/>
    </row>
    <row r="991" spans="2:5" x14ac:dyDescent="0.3">
      <c r="B991" s="1"/>
      <c r="C991" s="1"/>
      <c r="D991" s="1"/>
      <c r="E991" s="1"/>
    </row>
    <row r="992" spans="2:5" x14ac:dyDescent="0.3">
      <c r="B992" s="1"/>
      <c r="C992" s="1"/>
      <c r="D992" s="1"/>
      <c r="E992" s="1"/>
    </row>
    <row r="993" spans="2:5" x14ac:dyDescent="0.3">
      <c r="B993" s="1"/>
      <c r="C993" s="1"/>
      <c r="D993" s="1"/>
      <c r="E993" s="1"/>
    </row>
    <row r="994" spans="2:5" x14ac:dyDescent="0.3">
      <c r="B994" s="1"/>
      <c r="C994" s="1"/>
      <c r="D994" s="1"/>
      <c r="E994" s="1"/>
    </row>
    <row r="995" spans="2:5" x14ac:dyDescent="0.3">
      <c r="B995" s="1"/>
      <c r="C995" s="1"/>
      <c r="D995" s="1"/>
      <c r="E995" s="1"/>
    </row>
    <row r="996" spans="2:5" x14ac:dyDescent="0.3">
      <c r="B996" s="1"/>
      <c r="C996" s="1"/>
      <c r="D996" s="1"/>
      <c r="E996" s="1"/>
    </row>
    <row r="997" spans="2:5" x14ac:dyDescent="0.3">
      <c r="B997" s="1"/>
      <c r="C997" s="1"/>
      <c r="D997" s="1"/>
      <c r="E997" s="1"/>
    </row>
    <row r="998" spans="2:5" x14ac:dyDescent="0.3">
      <c r="B998" s="1"/>
      <c r="C998" s="1"/>
      <c r="D998" s="1"/>
      <c r="E998" s="1"/>
    </row>
    <row r="999" spans="2:5" x14ac:dyDescent="0.3">
      <c r="B999" s="1"/>
      <c r="C999" s="1"/>
      <c r="D999" s="1"/>
      <c r="E999" s="1"/>
    </row>
    <row r="1000" spans="2:5" x14ac:dyDescent="0.3">
      <c r="B1000" s="1"/>
      <c r="C1000" s="1"/>
      <c r="D1000" s="1"/>
      <c r="E1000" s="1"/>
    </row>
    <row r="1001" spans="2:5" x14ac:dyDescent="0.3">
      <c r="B1001" s="1"/>
      <c r="C1001" s="1"/>
      <c r="D1001" s="1"/>
      <c r="E1001" s="1"/>
    </row>
    <row r="1002" spans="2:5" x14ac:dyDescent="0.3">
      <c r="B1002" s="1"/>
      <c r="C1002" s="1"/>
      <c r="D1002" s="1"/>
      <c r="E1002" s="1"/>
    </row>
    <row r="1003" spans="2:5" x14ac:dyDescent="0.3">
      <c r="B1003" s="1"/>
      <c r="C1003" s="1"/>
      <c r="D1003" s="1"/>
      <c r="E1003" s="1"/>
    </row>
    <row r="1004" spans="2:5" x14ac:dyDescent="0.3">
      <c r="B1004" s="1"/>
      <c r="C1004" s="1"/>
      <c r="D1004" s="1"/>
      <c r="E1004" s="1"/>
    </row>
    <row r="1005" spans="2:5" x14ac:dyDescent="0.3">
      <c r="B1005" s="1"/>
      <c r="C1005" s="1"/>
      <c r="D1005" s="1"/>
      <c r="E1005" s="1"/>
    </row>
    <row r="1006" spans="2:5" x14ac:dyDescent="0.3">
      <c r="B1006" s="1"/>
      <c r="C1006" s="1"/>
      <c r="D1006" s="1"/>
      <c r="E1006" s="1"/>
    </row>
    <row r="1007" spans="2:5" x14ac:dyDescent="0.3">
      <c r="B1007" s="1"/>
      <c r="C1007" s="1"/>
      <c r="D1007" s="1"/>
      <c r="E1007" s="1"/>
    </row>
    <row r="1008" spans="2:5" x14ac:dyDescent="0.3">
      <c r="B1008" s="1"/>
      <c r="C1008" s="1"/>
      <c r="D1008" s="1"/>
      <c r="E1008" s="1"/>
    </row>
    <row r="1009" spans="2:5" x14ac:dyDescent="0.3">
      <c r="B1009" s="1"/>
      <c r="C1009" s="1"/>
      <c r="D1009" s="1"/>
      <c r="E1009" s="1"/>
    </row>
    <row r="1010" spans="2:5" x14ac:dyDescent="0.3">
      <c r="B1010" s="1"/>
      <c r="C1010" s="1"/>
      <c r="D1010" s="1"/>
      <c r="E1010" s="1"/>
    </row>
    <row r="1011" spans="2:5" x14ac:dyDescent="0.3">
      <c r="B1011" s="1"/>
      <c r="C1011" s="1"/>
      <c r="D1011" s="1"/>
      <c r="E1011" s="1"/>
    </row>
    <row r="1012" spans="2:5" x14ac:dyDescent="0.3">
      <c r="B1012" s="1"/>
      <c r="C1012" s="1"/>
      <c r="D1012" s="1"/>
      <c r="E1012" s="1"/>
    </row>
    <row r="1013" spans="2:5" x14ac:dyDescent="0.3">
      <c r="B1013" s="1"/>
      <c r="C1013" s="1"/>
      <c r="D1013" s="1"/>
      <c r="E1013" s="1"/>
    </row>
    <row r="1014" spans="2:5" x14ac:dyDescent="0.3">
      <c r="B1014" s="1"/>
      <c r="C1014" s="1"/>
      <c r="D1014" s="1"/>
      <c r="E1014" s="1"/>
    </row>
    <row r="1015" spans="2:5" x14ac:dyDescent="0.3">
      <c r="B1015" s="1"/>
      <c r="C1015" s="1"/>
      <c r="D1015" s="1"/>
      <c r="E1015" s="1"/>
    </row>
    <row r="1016" spans="2:5" x14ac:dyDescent="0.3">
      <c r="B1016" s="1"/>
      <c r="C1016" s="1"/>
      <c r="D1016" s="1"/>
      <c r="E1016" s="1"/>
    </row>
    <row r="1017" spans="2:5" x14ac:dyDescent="0.3">
      <c r="B1017" s="1"/>
      <c r="C1017" s="1"/>
      <c r="D1017" s="1"/>
      <c r="E1017" s="1"/>
    </row>
    <row r="1018" spans="2:5" x14ac:dyDescent="0.3">
      <c r="B1018" s="1"/>
      <c r="C1018" s="1"/>
      <c r="D1018" s="1"/>
      <c r="E1018" s="1"/>
    </row>
    <row r="1019" spans="2:5" x14ac:dyDescent="0.3">
      <c r="B1019" s="1"/>
      <c r="C1019" s="1"/>
      <c r="D1019" s="1"/>
      <c r="E1019" s="1"/>
    </row>
    <row r="1020" spans="2:5" x14ac:dyDescent="0.3">
      <c r="B1020" s="1"/>
      <c r="C1020" s="1"/>
      <c r="D1020" s="1"/>
      <c r="E1020" s="1"/>
    </row>
    <row r="1021" spans="2:5" x14ac:dyDescent="0.3">
      <c r="B1021" s="1"/>
      <c r="C1021" s="1"/>
      <c r="D1021" s="1"/>
      <c r="E1021" s="1"/>
    </row>
    <row r="1022" spans="2:5" x14ac:dyDescent="0.3">
      <c r="B1022" s="1"/>
      <c r="C1022" s="1"/>
      <c r="D1022" s="1"/>
      <c r="E1022" s="1"/>
    </row>
    <row r="1023" spans="2:5" x14ac:dyDescent="0.3">
      <c r="B1023" s="1"/>
      <c r="C1023" s="1"/>
      <c r="D1023" s="1"/>
      <c r="E1023" s="1"/>
    </row>
    <row r="1024" spans="2:5" x14ac:dyDescent="0.3">
      <c r="B1024" s="1"/>
      <c r="C1024" s="1"/>
      <c r="D1024" s="1"/>
      <c r="E1024" s="1"/>
    </row>
    <row r="1025" spans="2:5" x14ac:dyDescent="0.3">
      <c r="B1025" s="1"/>
      <c r="C1025" s="1"/>
      <c r="D1025" s="1"/>
      <c r="E1025" s="1"/>
    </row>
    <row r="1026" spans="2:5" x14ac:dyDescent="0.3">
      <c r="B1026" s="1"/>
      <c r="C1026" s="1"/>
      <c r="D1026" s="1"/>
      <c r="E1026" s="1"/>
    </row>
    <row r="1027" spans="2:5" x14ac:dyDescent="0.3">
      <c r="B1027" s="1"/>
      <c r="C1027" s="1"/>
      <c r="D1027" s="1"/>
      <c r="E1027" s="1"/>
    </row>
    <row r="1028" spans="2:5" x14ac:dyDescent="0.3">
      <c r="B1028" s="1"/>
      <c r="C1028" s="1"/>
      <c r="D1028" s="1"/>
      <c r="E1028" s="1"/>
    </row>
    <row r="1029" spans="2:5" x14ac:dyDescent="0.3">
      <c r="B1029" s="1"/>
      <c r="C1029" s="1"/>
      <c r="D1029" s="1"/>
      <c r="E1029" s="1"/>
    </row>
    <row r="1030" spans="2:5" x14ac:dyDescent="0.3">
      <c r="B1030" s="1"/>
      <c r="C1030" s="1"/>
      <c r="D1030" s="1"/>
      <c r="E1030" s="1"/>
    </row>
    <row r="1031" spans="2:5" x14ac:dyDescent="0.3">
      <c r="B1031" s="1"/>
      <c r="C1031" s="1"/>
      <c r="D1031" s="1"/>
      <c r="E1031" s="1"/>
    </row>
    <row r="1032" spans="2:5" x14ac:dyDescent="0.3">
      <c r="B1032" s="1"/>
      <c r="C1032" s="1"/>
      <c r="D1032" s="1"/>
      <c r="E1032" s="1"/>
    </row>
    <row r="1033" spans="2:5" x14ac:dyDescent="0.3">
      <c r="B1033" s="1"/>
      <c r="C1033" s="1"/>
      <c r="D1033" s="1"/>
      <c r="E1033" s="1"/>
    </row>
    <row r="1034" spans="2:5" x14ac:dyDescent="0.3">
      <c r="B1034" s="1"/>
      <c r="C1034" s="1"/>
      <c r="D1034" s="1"/>
      <c r="E1034" s="1"/>
    </row>
    <row r="1035" spans="2:5" x14ac:dyDescent="0.3">
      <c r="B1035" s="1"/>
      <c r="C1035" s="1"/>
      <c r="D1035" s="1"/>
      <c r="E1035" s="1"/>
    </row>
    <row r="1036" spans="2:5" x14ac:dyDescent="0.3">
      <c r="B1036" s="1"/>
      <c r="C1036" s="1"/>
      <c r="D1036" s="1"/>
      <c r="E1036" s="1"/>
    </row>
    <row r="1037" spans="2:5" x14ac:dyDescent="0.3">
      <c r="B1037" s="1"/>
      <c r="C1037" s="1"/>
      <c r="D1037" s="1"/>
      <c r="E1037" s="1"/>
    </row>
    <row r="1038" spans="2:5" x14ac:dyDescent="0.3">
      <c r="B1038" s="1"/>
      <c r="C1038" s="1"/>
      <c r="D1038" s="1"/>
      <c r="E1038" s="1"/>
    </row>
    <row r="1039" spans="2:5" x14ac:dyDescent="0.3">
      <c r="B1039" s="1"/>
      <c r="C1039" s="1"/>
      <c r="D1039" s="1"/>
      <c r="E1039" s="1"/>
    </row>
    <row r="1040" spans="2:5" x14ac:dyDescent="0.3">
      <c r="B1040" s="1"/>
      <c r="C1040" s="1"/>
      <c r="D1040" s="1"/>
      <c r="E1040" s="1"/>
    </row>
    <row r="1041" spans="2:5" x14ac:dyDescent="0.3">
      <c r="B1041" s="1"/>
      <c r="C1041" s="1"/>
      <c r="D1041" s="1"/>
      <c r="E1041" s="1"/>
    </row>
    <row r="1042" spans="2:5" x14ac:dyDescent="0.3">
      <c r="B1042" s="1"/>
      <c r="C1042" s="1"/>
      <c r="D1042" s="1"/>
      <c r="E1042" s="1"/>
    </row>
    <row r="1043" spans="2:5" x14ac:dyDescent="0.3">
      <c r="B1043" s="1"/>
      <c r="C1043" s="1"/>
      <c r="D1043" s="1"/>
      <c r="E1043" s="1"/>
    </row>
    <row r="1044" spans="2:5" x14ac:dyDescent="0.3">
      <c r="B1044" s="1"/>
      <c r="C1044" s="1"/>
      <c r="D1044" s="1"/>
      <c r="E1044" s="1"/>
    </row>
    <row r="1045" spans="2:5" x14ac:dyDescent="0.3">
      <c r="B1045" s="1"/>
      <c r="C1045" s="1"/>
      <c r="D1045" s="1"/>
      <c r="E1045" s="1"/>
    </row>
    <row r="1046" spans="2:5" x14ac:dyDescent="0.3">
      <c r="B1046" s="1"/>
      <c r="C1046" s="1"/>
      <c r="D1046" s="1"/>
      <c r="E1046" s="1"/>
    </row>
    <row r="1047" spans="2:5" x14ac:dyDescent="0.3">
      <c r="B1047" s="1"/>
      <c r="C1047" s="1"/>
      <c r="D1047" s="1"/>
      <c r="E1047" s="1"/>
    </row>
    <row r="1048" spans="2:5" x14ac:dyDescent="0.3">
      <c r="B1048" s="1"/>
      <c r="C1048" s="1"/>
      <c r="D1048" s="1"/>
      <c r="E1048" s="1"/>
    </row>
    <row r="1049" spans="2:5" x14ac:dyDescent="0.3">
      <c r="B1049" s="1"/>
      <c r="C1049" s="1"/>
      <c r="D1049" s="1"/>
      <c r="E1049" s="1"/>
    </row>
    <row r="1050" spans="2:5" x14ac:dyDescent="0.3">
      <c r="B1050" s="1"/>
      <c r="C1050" s="1"/>
      <c r="D1050" s="1"/>
      <c r="E1050" s="1"/>
    </row>
    <row r="1051" spans="2:5" x14ac:dyDescent="0.3">
      <c r="B1051" s="1"/>
      <c r="C1051" s="1"/>
      <c r="D1051" s="1"/>
      <c r="E1051" s="1"/>
    </row>
    <row r="1052" spans="2:5" x14ac:dyDescent="0.3">
      <c r="B1052" s="1"/>
      <c r="C1052" s="1"/>
      <c r="D1052" s="1"/>
      <c r="E1052" s="1"/>
    </row>
    <row r="1053" spans="2:5" x14ac:dyDescent="0.3">
      <c r="B1053" s="1"/>
      <c r="C1053" s="1"/>
      <c r="D1053" s="1"/>
      <c r="E1053" s="1"/>
    </row>
    <row r="1054" spans="2:5" x14ac:dyDescent="0.3">
      <c r="B1054" s="1"/>
      <c r="C1054" s="1"/>
      <c r="D1054" s="1"/>
      <c r="E1054" s="1"/>
    </row>
    <row r="1055" spans="2:5" x14ac:dyDescent="0.3">
      <c r="B1055" s="1"/>
      <c r="C1055" s="1"/>
      <c r="D1055" s="1"/>
      <c r="E1055" s="1"/>
    </row>
    <row r="1056" spans="2:5" x14ac:dyDescent="0.3">
      <c r="B1056" s="1"/>
      <c r="C1056" s="1"/>
      <c r="D1056" s="1"/>
      <c r="E1056" s="1"/>
    </row>
    <row r="1057" spans="2:5" x14ac:dyDescent="0.3">
      <c r="B1057" s="1"/>
      <c r="C1057" s="1"/>
      <c r="D1057" s="1"/>
      <c r="E1057" s="1"/>
    </row>
    <row r="1058" spans="2:5" x14ac:dyDescent="0.3">
      <c r="B1058" s="1"/>
      <c r="C1058" s="1"/>
      <c r="D1058" s="1"/>
      <c r="E1058" s="1"/>
    </row>
    <row r="1059" spans="2:5" x14ac:dyDescent="0.3">
      <c r="B1059" s="1"/>
      <c r="C1059" s="1"/>
      <c r="D1059" s="1"/>
      <c r="E1059" s="1"/>
    </row>
    <row r="1060" spans="2:5" x14ac:dyDescent="0.3">
      <c r="B1060" s="1"/>
      <c r="C1060" s="1"/>
      <c r="D1060" s="1"/>
      <c r="E1060" s="1"/>
    </row>
    <row r="1061" spans="2:5" x14ac:dyDescent="0.3">
      <c r="B1061" s="1"/>
      <c r="C1061" s="1"/>
      <c r="D1061" s="1"/>
      <c r="E1061" s="1"/>
    </row>
    <row r="1062" spans="2:5" x14ac:dyDescent="0.3">
      <c r="B1062" s="1"/>
      <c r="C1062" s="1"/>
      <c r="D1062" s="1"/>
      <c r="E1062" s="1"/>
    </row>
    <row r="1063" spans="2:5" x14ac:dyDescent="0.3">
      <c r="B1063" s="1"/>
      <c r="C1063" s="1"/>
      <c r="D1063" s="1"/>
      <c r="E1063" s="1"/>
    </row>
    <row r="1064" spans="2:5" x14ac:dyDescent="0.3">
      <c r="B1064" s="1"/>
      <c r="C1064" s="1"/>
      <c r="D1064" s="1"/>
      <c r="E1064" s="1"/>
    </row>
    <row r="1065" spans="2:5" x14ac:dyDescent="0.3">
      <c r="B1065" s="1"/>
      <c r="C1065" s="1"/>
      <c r="D1065" s="1"/>
      <c r="E1065" s="1"/>
    </row>
    <row r="1066" spans="2:5" x14ac:dyDescent="0.3">
      <c r="B1066" s="1"/>
      <c r="C1066" s="1"/>
      <c r="D1066" s="1"/>
      <c r="E1066" s="1"/>
    </row>
    <row r="1067" spans="2:5" x14ac:dyDescent="0.3">
      <c r="B1067" s="1"/>
      <c r="C1067" s="1"/>
      <c r="D1067" s="1"/>
      <c r="E1067" s="1"/>
    </row>
    <row r="1068" spans="2:5" x14ac:dyDescent="0.3">
      <c r="B1068" s="1"/>
      <c r="C1068" s="1"/>
      <c r="D1068" s="1"/>
      <c r="E1068" s="1"/>
    </row>
    <row r="1069" spans="2:5" x14ac:dyDescent="0.3">
      <c r="B1069" s="1"/>
      <c r="C1069" s="1"/>
      <c r="D1069" s="1"/>
      <c r="E106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C3AF-26E1-4B3C-BABF-4A44F1B86EF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z l x m U t w d v P q i A A A A 9 Q A A A B I A H A B D b 2 5 m a W c v U G F j a 2 F n Z S 5 4 b W w g o h g A K K A U A A A A A A A A A A A A A A A A A A A A A A A A A A A A h Y + x D o I w G I R f h X S n L X U h 5 K c M r J C Q m B j X p l R o h E J o s b y b g 4 / k K 4 h R 1 M 3 x 7 r t L 7 u 7 X G 2 R L 3 w U X N V k 9 m B R F m K J A G T n U 2 j Q p m t 0 p j F H G o R L y L B o V r G F j k 8 X q F L X O j Q k h 3 n v s d 3 i Y G s I o j c i x L P a y V b 0 I t b F O G K n Q p 1 X / b y E O h 9 c Y z n A c Y 0 b X S U A 2 D 0 p t v p y t 7 E l / T M j n z s 2 T 4 m M X V g W Q T Q J 5 X + A P U E s D B B Q A A g A I A M 5 c Z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X G Z S F p 6 4 2 C E B A A A y A w A A E w A c A E Z v c m 1 1 b G F z L 1 N l Y 3 R p b 2 4 x L m 0 g o h g A K K A U A A A A A A A A A A A A A A A A A A A A A A A A A A A A z Z F P S 8 M w G M b v h X 6 H k F 0 6 C M H O r g f F U 6 e w s 9 W D F E b W v m q x + U P y V j r G L n 4 l T 5 5 l 3 8 u M M e l w P Q g e z C X k + Y X 3 e Z L H Q Y m 1 V u R 2 v 8 e X Y R A G 7 l l Y q M i I G m G F B A T r F s J o U g m k 5 I o 0 g G F A / N p + 2 M / 3 a v u m v Z i 5 V z 7 T Z S t B Y X R T N 8 A z r d A f X E S z i + L O + S G F k c K W x Q z c C 2 p T l A s H 2 J r i 2 I V 7 F 4 4 d 0 j F L G a X s u k M r 7 k X T g u P z J 6 U t s H g y P R u z f Y Y R f Z A 1 K J 9 d E 1 y Z X b 5 c L L 1 9 b o V y j 9 r K T D e t V P n K g I u + E 7 P 1 m u 5 B T B m Z K 0 w T v r u y Y e Q A J h 7 4 i U A Q O u z p 5 w N 6 M q B P B / T 0 2 H g z D o N a n X 5 U v 5 X e b 5 V a / m E d x 4 P / V w W q l U u w p 0 r 4 Q Z J B M h 0 k v 6 n i C 1 B L A Q I t A B Q A A g A I A M 5 c Z l L c H b z 6 o g A A A P U A A A A S A A A A A A A A A A A A A A A A A A A A A A B D b 2 5 m a W c v U G F j a 2 F n Z S 5 4 b W x Q S w E C L Q A U A A I A C A D O X G Z S D 8 r p q 6 Q A A A D p A A A A E w A A A A A A A A A A A A A A A A D u A A A A W 0 N v b n R l b n R f V H l w Z X N d L n h t b F B L A Q I t A B Q A A g A I A M 5 c Z l I W n r j Y I Q E A A D I D A A A T A A A A A A A A A A A A A A A A A N 8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U A A A A A A A A T R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h c m F t Z X R l c n N f Y X B v J T I w Z G F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N l Q x M D o z M j o x O S 4 z M z Q 0 N j A 5 W i I g L z 4 8 R W 5 0 c n k g V H l w Z T 0 i R m l s b E N v b H V t b l R 5 c G V z I i B W Y W x 1 Z T 0 i c 0 F 3 W U d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l d G V y c 1 9 h c G 8 g Z G F 0 L 1 p t a W V u a W 9 u b y B 0 e X A u e 0 N v b H V t b j E s M H 0 m c X V v d D s s J n F 1 b 3 Q 7 U 2 V j d G l v b j E v c G F y Y W 1 l d G V y c 1 9 h c G 8 g Z G F 0 L 1 p t a W V u a W 9 u b y B 0 e X A u e 0 N v b H V t b j I s M X 0 m c X V v d D s s J n F 1 b 3 Q 7 U 2 V j d G l v b j E v c G F y Y W 1 l d G V y c 1 9 h c G 8 g Z G F 0 L 1 p t a W V u a W 9 u b y B 0 e X A u e 0 N v b H V t b j M s M n 0 m c X V v d D s s J n F 1 b 3 Q 7 U 2 V j d G l v b j E v c G F y Y W 1 l d G V y c 1 9 h c G 8 g Z G F 0 L 1 p t a W V u a W 9 u b y B 0 e X A u e 0 N v b H V t b j Q s M 3 0 m c X V v d D s s J n F 1 b 3 Q 7 U 2 V j d G l v b j E v c G F y Y W 1 l d G V y c 1 9 h c G 8 g Z G F 0 L 1 p t a W V u a W 9 u b y B 0 e X A u e 0 N v b H V t b j U s N H 0 m c X V v d D s s J n F 1 b 3 Q 7 U 2 V j d G l v b j E v c G F y Y W 1 l d G V y c 1 9 h c G 8 g Z G F 0 L 1 p t a W V u a W 9 u b y B 0 e X A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F y Y W 1 l d G V y c 1 9 h c G 8 g Z G F 0 L 1 p t a W V u a W 9 u b y B 0 e X A u e 0 N v b H V t b j E s M H 0 m c X V v d D s s J n F 1 b 3 Q 7 U 2 V j d G l v b j E v c G F y Y W 1 l d G V y c 1 9 h c G 8 g Z G F 0 L 1 p t a W V u a W 9 u b y B 0 e X A u e 0 N v b H V t b j I s M X 0 m c X V v d D s s J n F 1 b 3 Q 7 U 2 V j d G l v b j E v c G F y Y W 1 l d G V y c 1 9 h c G 8 g Z G F 0 L 1 p t a W V u a W 9 u b y B 0 e X A u e 0 N v b H V t b j M s M n 0 m c X V v d D s s J n F 1 b 3 Q 7 U 2 V j d G l v b j E v c G F y Y W 1 l d G V y c 1 9 h c G 8 g Z G F 0 L 1 p t a W V u a W 9 u b y B 0 e X A u e 0 N v b H V t b j Q s M 3 0 m c X V v d D s s J n F 1 b 3 Q 7 U 2 V j d G l v b j E v c G F y Y W 1 l d G V y c 1 9 h c G 8 g Z G F 0 L 1 p t a W V u a W 9 u b y B 0 e X A u e 0 N v b H V t b j U s N H 0 m c X V v d D s s J n F 1 b 3 Q 7 U 2 V j d G l v b j E v c G F y Y W 1 l d G V y c 1 9 h c G 8 g Z G F 0 L 1 p t a W V u a W 9 u b y B 0 e X A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m F t Z X R l c n N f Y X B v J T I w Z G F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Z X R l c n N f Y X B v J T I w Z G F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Z X R l c n N f Y 2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Y W 1 l d G V y c 1 9 j b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N l Q x M D o z O D o y O C 4 4 N T c 4 M T g z W i I g L z 4 8 R W 5 0 c n k g V H l w Z T 0 i R m l s b E N v b H V t b l R 5 c G V z I i B W Y W x 1 Z T 0 i c 0 F 3 V U Z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l d G V y c 1 9 j b 2 0 v W m 1 p Z W 5 p b 2 5 v I H R 5 c C 5 7 Q 2 9 s d W 1 u M S w w f S Z x d W 9 0 O y w m c X V v d D t T Z W N 0 a W 9 u M S 9 w Y X J h b W V 0 Z X J z X 2 N v b S 9 a b W l l b m l v b m 8 g d H l w L n t D b 2 x 1 b W 4 y L D F 9 J n F 1 b 3 Q 7 L C Z x d W 9 0 O 1 N l Y 3 R p b 2 4 x L 3 B h c m F t Z X R l c n N f Y 2 9 t L 1 p t a W V u a W 9 u b y B 0 e X A u e 0 N v b H V t b j M s M n 0 m c X V v d D s s J n F 1 b 3 Q 7 U 2 V j d G l v b j E v c G F y Y W 1 l d G V y c 1 9 j b 2 0 v W m 1 p Z W 5 p b 2 5 v I H R 5 c C 5 7 Q 2 9 s d W 1 u N C w z f S Z x d W 9 0 O y w m c X V v d D t T Z W N 0 a W 9 u M S 9 w Y X J h b W V 0 Z X J z X 2 N v b S 9 a b W l l b m l v b m 8 g d H l w L n t D b 2 x 1 b W 4 1 L D R 9 J n F 1 b 3 Q 7 L C Z x d W 9 0 O 1 N l Y 3 R p b 2 4 x L 3 B h c m F t Z X R l c n N f Y 2 9 t L 1 p t a W V u a W 9 u b y B 0 e X A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G F y Y W 1 l d G V y c 1 9 j b 2 0 v W m 1 p Z W 5 p b 2 5 v I H R 5 c C 5 7 Q 2 9 s d W 1 u M S w w f S Z x d W 9 0 O y w m c X V v d D t T Z W N 0 a W 9 u M S 9 w Y X J h b W V 0 Z X J z X 2 N v b S 9 a b W l l b m l v b m 8 g d H l w L n t D b 2 x 1 b W 4 y L D F 9 J n F 1 b 3 Q 7 L C Z x d W 9 0 O 1 N l Y 3 R p b 2 4 x L 3 B h c m F t Z X R l c n N f Y 2 9 t L 1 p t a W V u a W 9 u b y B 0 e X A u e 0 N v b H V t b j M s M n 0 m c X V v d D s s J n F 1 b 3 Q 7 U 2 V j d G l v b j E v c G F y Y W 1 l d G V y c 1 9 j b 2 0 v W m 1 p Z W 5 p b 2 5 v I H R 5 c C 5 7 Q 2 9 s d W 1 u N C w z f S Z x d W 9 0 O y w m c X V v d D t T Z W N 0 a W 9 u M S 9 w Y X J h b W V 0 Z X J z X 2 N v b S 9 a b W l l b m l v b m 8 g d H l w L n t D b 2 x 1 b W 4 1 L D R 9 J n F 1 b 3 Q 7 L C Z x d W 9 0 O 1 N l Y 3 R p b 2 4 x L 3 B h c m F t Z X R l c n N f Y 2 9 t L 1 p t a W V u a W 9 u b y B 0 e X A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m F t Z X R l c n N f Y 2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Z X R l c n N f Y 2 9 t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I w 9 M p h m 7 S L b M Q z J f c M 3 p A A A A A A I A A A A A A B B m A A A A A Q A A I A A A A F U v G J K K 8 q 1 Z t b w X N 9 + n l h 2 v Q Q R N a W S / F S R 9 H 4 8 Z X u p Z A A A A A A 6 A A A A A A g A A I A A A A C K V C + R I o Z A + / u t C n U w V y e X J o v t w f K a B x M 0 F l O A M f U L 7 U A A A A E o O D K i b m n p P g U Y V 6 K p x A R W b 9 c V A 6 P U 8 K X E H P H N q H B p i x w o X N P R T D T J v T L E 5 B R l E M X F 3 Q L Q G e J / w D T a r d Z M m j c p y O k Q z + W + A A X p s o 9 T h l u W M Q A A A A E f V B 0 + 3 A 5 0 n K K v O v O + X v O e S + u e Q n S j b T t g 7 U h c F F 6 b + O t b i j P 8 Z B w w N 8 V H 7 q P F h o c 7 L j C 9 b G 9 U 9 z J k q W r o A p k I = < / D a t a M a s h u p > 
</file>

<file path=customXml/itemProps1.xml><?xml version="1.0" encoding="utf-8"?>
<ds:datastoreItem xmlns:ds="http://schemas.openxmlformats.org/officeDocument/2006/customXml" ds:itemID="{BCE25982-7CA4-4123-AE69-AF7473BDD6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parameters_com</vt:lpstr>
      <vt:lpstr>parameters_apo dat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 Mar</dc:creator>
  <cp:lastModifiedBy>Pio Mar</cp:lastModifiedBy>
  <dcterms:created xsi:type="dcterms:W3CDTF">2021-03-06T10:31:42Z</dcterms:created>
  <dcterms:modified xsi:type="dcterms:W3CDTF">2021-03-06T23:52:25Z</dcterms:modified>
</cp:coreProperties>
</file>