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robert-danieldragomir/Downloads/"/>
    </mc:Choice>
  </mc:AlternateContent>
  <xr:revisionPtr revIDLastSave="0" documentId="13_ncr:1_{22B7B63F-D85D-D844-B57E-E2B7CEBCC222}" xr6:coauthVersionLast="47" xr6:coauthVersionMax="47" xr10:uidLastSave="{00000000-0000-0000-0000-000000000000}"/>
  <bookViews>
    <workbookView xWindow="0" yWindow="760" windowWidth="30240" windowHeight="17200" activeTab="3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Tool-basedCode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4"/>
  <c r="B12" i="3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3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2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<sst xmlns="http://schemas.openxmlformats.org/spreadsheetml/2006/main" count="136" uniqueCount="83">
  <si>
    <t>do not print this form</t>
  </si>
  <si>
    <t>Echipa</t>
  </si>
  <si>
    <t>Review Form. Requirements Defects</t>
  </si>
  <si>
    <t>Numele si prenumele</t>
  </si>
  <si>
    <t>Grupa</t>
  </si>
  <si>
    <t>Student 1:</t>
  </si>
  <si>
    <t>Document  Title:</t>
  </si>
  <si>
    <t>Requirements Document</t>
  </si>
  <si>
    <t>Student 2:</t>
  </si>
  <si>
    <t>Author Name:</t>
  </si>
  <si>
    <t>Firicescu George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</si>
  <si>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</si>
  <si>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</si>
  <si>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</si>
  <si>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</si>
  <si>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</si>
  <si>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</si>
  <si>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</si>
  <si>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</si>
  <si>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 xml:space="preserve"> modalitatea de realizare a notificarii chelnerului de catre masetru este ambigua</t>
  </si>
  <si>
    <t>R02</t>
  </si>
  <si>
    <t>F01</t>
  </si>
  <si>
    <t>daca nu a fost facuta o comanda trebuie sa poti elibera masa</t>
  </si>
  <si>
    <t>R06</t>
  </si>
  <si>
    <t>cerinta in care se mentioneaza bucatarie si restaurant este ambigua si lasa la latitudinea programatorului sa decida daca acestea se refera la doua ferestre din aplicatie</t>
  </si>
  <si>
    <t>F02</t>
  </si>
  <si>
    <t>pentru a putea realiza totalul pentru fiecare tip de plata trebuie sa tinem cont si de bacsis deoarece nu se specifica modul in care se stabileste valoarea achitata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</si>
  <si>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</si>
  <si>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</si>
  <si>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</si>
  <si>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</si>
  <si>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</si>
  <si>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A09</t>
  </si>
  <si>
    <t>Relatii ambigue datorata folosirii sagetilor duble</t>
  </si>
  <si>
    <t>A05</t>
  </si>
  <si>
    <t>Nu este specificata o startegie de gestiune a erorilor</t>
  </si>
  <si>
    <t>A02</t>
  </si>
  <si>
    <t>Nu, clasele PaymentAlert si PaymentOperation ar trebui sa fie in pachetul GUI nu in cel de Service</t>
  </si>
  <si>
    <t>A07</t>
  </si>
  <si>
    <t>Nu, clasa PizzaService ar trebui redenumit in PaymentService</t>
  </si>
  <si>
    <t>Review Form. Coding Defects</t>
  </si>
  <si>
    <t>Coding Document</t>
  </si>
  <si>
    <t>Popescu Ionel</t>
  </si>
  <si>
    <t>C12</t>
  </si>
  <si>
    <t>MenuRepository/line 20</t>
  </si>
  <si>
    <t>variabila listMenu este instantata incorect folosind ArrayList "raw", fara sa ii atribuie un tip</t>
  </si>
  <si>
    <t>KitchenGUIController/linia 13</t>
  </si>
  <si>
    <t>Variabila kitchenOrdersList este declarat aca fiind de tipul ListView, dar nu i se declara si ce tip de date accepta lista</t>
  </si>
  <si>
    <t>C05</t>
  </si>
  <si>
    <t>KitchenGUI/linie 15</t>
  </si>
  <si>
    <t>Metoda KitchenGUI() are acelasi nume ca si clasa, ceea ce duce la confuzie, se poate redenumi metoda kitchenGUI()</t>
  </si>
  <si>
    <t>C8</t>
  </si>
  <si>
    <t>PaymentAlert/ showPaymentAlert</t>
  </si>
  <si>
    <t>Nu exista caz de eroare pentru atunci cand nu se gaseste paymentAlert, se poate pune un catch pentr asta</t>
  </si>
  <si>
    <t>Tool-based Code Analysis</t>
  </si>
  <si>
    <t>Tool used:</t>
  </si>
  <si>
    <t>File, Line</t>
  </si>
  <si>
    <t>Issue</t>
  </si>
  <si>
    <t>Before</t>
  </si>
  <si>
    <t>After/Argument</t>
  </si>
  <si>
    <t>PaymentType</t>
  </si>
  <si>
    <t>match the regular expression '^[A-Z][A-Z0-9]*(_[A-Z0-9]+)*$'.</t>
  </si>
  <si>
    <t>Cash, Card</t>
  </si>
  <si>
    <t>CASH, CARD</t>
  </si>
  <si>
    <t>OrdersGUI</t>
  </si>
  <si>
    <t>This block of commented-out lines of code should be removed.</t>
  </si>
  <si>
    <t>//vBoxOrders = FXMLLoader.load(getClass().getResource("/fxml/OrdersGUIFXML.fxml"));</t>
  </si>
  <si>
    <t>OrdersGUIController</t>
  </si>
  <si>
    <t>Add a nested comment explaining why this method is empty, throw an UnsupportedOperationException or complete the implementation.</t>
  </si>
  <si>
    <t>public OrdersGUIController(){
    }</t>
  </si>
  <si>
    <t>public OrdersGUIController(){
        //empty constructor
    }</t>
  </si>
  <si>
    <t>PaymentService</t>
  </si>
  <si>
    <t>Use isEmpty() to check whether the collection is empty or not.</t>
  </si>
  <si>
    <t>l.size()==0</t>
  </si>
  <si>
    <t>l.isEmpty()</t>
  </si>
  <si>
    <t>PaymentRepository</t>
  </si>
  <si>
    <t>Combine this catch with the one at line 32, which has the same body.</t>
  </si>
  <si>
    <t>catch (FileNotFoundException e)  {
            e.printStackTrace();
        } catch (IOException e) {
            e.printStackTrace();
        }</t>
  </si>
  <si>
    <t>catch (IOException e) {
            e.printStackTrace();
        }</t>
  </si>
  <si>
    <t>Effort to perform tool-based code analysis (hours):</t>
  </si>
  <si>
    <t>Dragomir Robert-Daniel</t>
  </si>
  <si>
    <t>Dusceac Bogdan</t>
  </si>
  <si>
    <t>Domnica Teodor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</si>
</sst>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b/>
      <sz val="12"/>
      <color rgb="FF000080"/>
      <name val="Calibri"/>
      <family val="2"/>
    </font>
    <font>
      <i/>
      <sz val="9"/>
      <color rgb="FFC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4" xfId="0" applyFont="1" applyBorder="1"/>
    <xf numFmtId="0" fontId="5" fillId="2" borderId="4" xfId="0" applyFont="1" applyFill="1" applyBorder="1"/>
    <xf numFmtId="0" fontId="5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5" fillId="0" borderId="1" xfId="0" applyFont="1" applyBorder="1"/>
    <xf numFmtId="0" fontId="5" fillId="0" borderId="2" xfId="0" applyFont="1" applyBorder="1"/>
    <xf numFmtId="0" fontId="5" fillId="3" borderId="4" xfId="0" applyFont="1" applyFill="1" applyBorder="1"/>
    <xf numFmtId="0" fontId="8" fillId="4" borderId="4" xfId="0" applyFont="1" applyFill="1" applyBorder="1" applyAlignment="1">
      <alignment horizontal="left" wrapText="1"/>
    </xf>
    <xf numFmtId="0" fontId="5" fillId="5" borderId="4" xfId="0" applyFont="1" applyFill="1" applyBorder="1"/>
    <xf numFmtId="0" fontId="7" fillId="0" borderId="0" xfId="0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/>
    <xf numFmtId="0" fontId="5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C0D9"/>
  </sheetPr>
  <dimension ref="A1:Z1000"/>
  <sheetViews>
    <sheetView workbookViewId="0">
      <selection activeCell="I5" sqref="I5"/>
    </sheetView>
  </sheetViews>
  <sheetFormatPr baseColWidth="10" defaultColWidth="14.5" defaultRowHeight="15" customHeight="1" x14ac:dyDescent="0.2"/>
  <cols>
    <col min="1" max="1" width="8.83203125" customWidth="1"/>
    <col min="2" max="2" width="12.33203125" customWidth="1"/>
    <col min="3" max="4" width="16.33203125" customWidth="1"/>
    <col min="5" max="5" width="41.5" customWidth="1"/>
    <col min="6" max="8" width="8.83203125" customWidth="1"/>
    <col min="9" max="9" width="21" customWidth="1"/>
    <col min="10" max="10" width="14.5" customWidth="1"/>
    <col min="11" max="26" width="8.83203125" customWidth="1"/>
  </cols>
  <sheetData>
    <row r="1" spans="1:26" ht="14.25" customHeight="1" x14ac:dyDescent="0.2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/>
      <c r="B2" s="22" t="s">
        <v>2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/>
      <c r="B3" s="3"/>
      <c r="C3" s="3"/>
      <c r="D3" s="3"/>
      <c r="E3" s="3"/>
      <c r="F3" s="3"/>
      <c r="G3" s="3"/>
      <c r="H3" s="4" t="s">
        <v>5</v>
      </c>
      <c r="I3" s="4" t="s">
        <v>80</v>
      </c>
      <c r="J3" s="4">
        <v>233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3"/>
      <c r="B4" s="3"/>
      <c r="C4" s="5" t="s">
        <v>6</v>
      </c>
      <c r="D4" s="24" t="s">
        <v>7</v>
      </c>
      <c r="E4" s="21"/>
      <c r="F4" s="3"/>
      <c r="G4" s="3"/>
      <c r="H4" s="4" t="s">
        <v>8</v>
      </c>
      <c r="I4" s="4" t="s">
        <v>81</v>
      </c>
      <c r="J4" s="4">
        <v>233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">
      <c r="A5" s="3"/>
      <c r="B5" s="3"/>
      <c r="C5" s="5" t="s">
        <v>9</v>
      </c>
      <c r="D5" s="25" t="s">
        <v>10</v>
      </c>
      <c r="E5" s="21"/>
      <c r="F5" s="3"/>
      <c r="G5" s="3"/>
      <c r="H5" s="4" t="s">
        <v>11</v>
      </c>
      <c r="I5" s="4" t="s">
        <v>82</v>
      </c>
      <c r="J5" s="4">
        <v>233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3"/>
      <c r="B6" s="6"/>
      <c r="C6" s="7" t="s">
        <v>12</v>
      </c>
      <c r="D6" s="26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"/>
      <c r="B7" s="3"/>
      <c r="C7" s="7" t="s">
        <v>13</v>
      </c>
      <c r="D7" s="26"/>
      <c r="E7" s="2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>
      <c r="A9" s="3"/>
      <c r="B9" s="8" t="s">
        <v>14</v>
      </c>
      <c r="C9" s="8" t="s">
        <v>15</v>
      </c>
      <c r="D9" s="8" t="s">
        <v>16</v>
      </c>
      <c r="E9" s="9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3"/>
      <c r="B10" s="4">
        <v>1</v>
      </c>
      <c r="C10" s="10" t="s">
        <v>18</v>
      </c>
      <c r="D10" s="10">
        <v>3</v>
      </c>
      <c r="E10" s="11" t="s">
        <v>19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3"/>
      <c r="B11" s="4">
        <f t="shared" ref="B11:B25" si="0">B10+1</f>
        <v>2</v>
      </c>
      <c r="C11" s="10" t="s">
        <v>20</v>
      </c>
      <c r="D11" s="10" t="s">
        <v>21</v>
      </c>
      <c r="E11" s="11" t="s">
        <v>22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3"/>
      <c r="B12" s="4">
        <f t="shared" si="0"/>
        <v>3</v>
      </c>
      <c r="C12" s="10" t="s">
        <v>23</v>
      </c>
      <c r="D12" s="10" t="s">
        <v>21</v>
      </c>
      <c r="E12" s="11" t="s">
        <v>24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3"/>
      <c r="B13" s="4">
        <f t="shared" si="0"/>
        <v>4</v>
      </c>
      <c r="C13" s="10" t="s">
        <v>18</v>
      </c>
      <c r="D13" s="10" t="s">
        <v>25</v>
      </c>
      <c r="E13" s="11" t="s">
        <v>26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3"/>
      <c r="B14" s="4">
        <f t="shared" si="0"/>
        <v>5</v>
      </c>
      <c r="C14" s="10"/>
      <c r="D14" s="10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">
      <c r="A15" s="3"/>
      <c r="B15" s="4">
        <f t="shared" si="0"/>
        <v>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3"/>
      <c r="B16" s="4">
        <f t="shared" si="0"/>
        <v>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3"/>
      <c r="B17" s="4">
        <f t="shared" si="0"/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3"/>
      <c r="B18" s="4">
        <f t="shared" si="0"/>
        <v>9</v>
      </c>
      <c r="C18" s="4"/>
      <c r="D18" s="4"/>
      <c r="E18" s="1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3"/>
      <c r="B19" s="4">
        <f t="shared" si="0"/>
        <v>10</v>
      </c>
      <c r="C19" s="4"/>
      <c r="D19" s="4"/>
      <c r="E19" s="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3"/>
      <c r="B20" s="4">
        <f t="shared" si="0"/>
        <v>11</v>
      </c>
      <c r="C20" s="4"/>
      <c r="D20" s="4"/>
      <c r="E20" s="1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3"/>
      <c r="B21" s="4">
        <f t="shared" si="0"/>
        <v>12</v>
      </c>
      <c r="C21" s="4"/>
      <c r="D21" s="4"/>
      <c r="E21" s="1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"/>
      <c r="B22" s="4">
        <f t="shared" si="0"/>
        <v>13</v>
      </c>
      <c r="C22" s="4"/>
      <c r="D22" s="4"/>
      <c r="E22" s="1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"/>
      <c r="B23" s="4">
        <f t="shared" si="0"/>
        <v>14</v>
      </c>
      <c r="C23" s="4"/>
      <c r="D23" s="4"/>
      <c r="E23" s="1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"/>
      <c r="B24" s="4">
        <f t="shared" si="0"/>
        <v>15</v>
      </c>
      <c r="C24" s="4"/>
      <c r="D24" s="4"/>
      <c r="E24" s="1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">
      <c r="A25" s="3"/>
      <c r="B25" s="4">
        <f t="shared" si="0"/>
        <v>16</v>
      </c>
      <c r="C25" s="4"/>
      <c r="D25" s="4"/>
      <c r="E25" s="1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"/>
      <c r="B27" s="3"/>
      <c r="C27" s="13" t="s">
        <v>27</v>
      </c>
      <c r="D27" s="14"/>
      <c r="E27" s="1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D4B4"/>
  </sheetPr>
  <dimension ref="A1:Z1000"/>
  <sheetViews>
    <sheetView workbookViewId="0">
      <selection activeCell="I5" sqref="I5"/>
    </sheetView>
  </sheetViews>
  <sheetFormatPr baseColWidth="10" defaultColWidth="14.5" defaultRowHeight="15" customHeight="1" x14ac:dyDescent="0.2"/>
  <cols>
    <col min="1" max="1" width="8.83203125" customWidth="1"/>
    <col min="2" max="2" width="12.33203125" customWidth="1"/>
    <col min="3" max="4" width="16.33203125" customWidth="1"/>
    <col min="5" max="5" width="41.5" customWidth="1"/>
    <col min="6" max="8" width="8.83203125" customWidth="1"/>
    <col min="9" max="9" width="22" customWidth="1"/>
    <col min="10" max="26" width="8.83203125" customWidth="1"/>
  </cols>
  <sheetData>
    <row r="1" spans="1:26" ht="14.25" customHeight="1" x14ac:dyDescent="0.2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/>
      <c r="B2" s="22" t="s">
        <v>28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/>
      <c r="B3" s="3"/>
      <c r="C3" s="3"/>
      <c r="D3" s="3"/>
      <c r="E3" s="3"/>
      <c r="F3" s="3"/>
      <c r="G3" s="3"/>
      <c r="H3" s="4" t="s">
        <v>5</v>
      </c>
      <c r="I3" s="4" t="s">
        <v>80</v>
      </c>
      <c r="J3" s="4">
        <v>233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3"/>
      <c r="B4" s="3"/>
      <c r="C4" s="15" t="s">
        <v>6</v>
      </c>
      <c r="D4" s="27" t="s">
        <v>29</v>
      </c>
      <c r="E4" s="21"/>
      <c r="F4" s="3"/>
      <c r="G4" s="3"/>
      <c r="H4" s="4" t="s">
        <v>8</v>
      </c>
      <c r="I4" s="4" t="s">
        <v>81</v>
      </c>
      <c r="J4" s="4">
        <v>233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">
      <c r="A5" s="3"/>
      <c r="B5" s="3"/>
      <c r="C5" s="15" t="s">
        <v>30</v>
      </c>
      <c r="D5" s="28" t="s">
        <v>31</v>
      </c>
      <c r="E5" s="21"/>
      <c r="F5" s="3"/>
      <c r="G5" s="3"/>
      <c r="H5" s="4" t="s">
        <v>11</v>
      </c>
      <c r="I5" s="4" t="s">
        <v>82</v>
      </c>
      <c r="J5" s="4">
        <v>233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3"/>
      <c r="B6" s="6"/>
      <c r="C6" s="7" t="s">
        <v>12</v>
      </c>
      <c r="D6" s="26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"/>
      <c r="B7" s="3"/>
      <c r="C7" s="7" t="s">
        <v>13</v>
      </c>
      <c r="D7" s="26"/>
      <c r="E7" s="2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>
      <c r="A9" s="3"/>
      <c r="B9" s="8" t="s">
        <v>14</v>
      </c>
      <c r="C9" s="8" t="s">
        <v>15</v>
      </c>
      <c r="D9" s="8" t="s">
        <v>16</v>
      </c>
      <c r="E9" s="8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3"/>
      <c r="B10" s="4">
        <v>1</v>
      </c>
      <c r="C10" s="10" t="s">
        <v>32</v>
      </c>
      <c r="D10" s="11"/>
      <c r="E10" s="11" t="s">
        <v>33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3"/>
      <c r="B11" s="4">
        <f t="shared" ref="B11:B26" si="0">B10+1</f>
        <v>2</v>
      </c>
      <c r="C11" s="10" t="s">
        <v>34</v>
      </c>
      <c r="D11" s="11"/>
      <c r="E11" s="11" t="s">
        <v>35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3"/>
      <c r="B12" s="4">
        <f t="shared" si="0"/>
        <v>3</v>
      </c>
      <c r="C12" s="10" t="s">
        <v>36</v>
      </c>
      <c r="D12" s="10"/>
      <c r="E12" s="16" t="s">
        <v>37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3"/>
      <c r="B13" s="4">
        <f t="shared" si="0"/>
        <v>4</v>
      </c>
      <c r="C13" s="10" t="s">
        <v>38</v>
      </c>
      <c r="D13" s="10"/>
      <c r="E13" s="11" t="s">
        <v>39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3"/>
      <c r="B14" s="4">
        <f t="shared" si="0"/>
        <v>5</v>
      </c>
      <c r="C14" s="10"/>
      <c r="D14" s="11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">
      <c r="A15" s="3"/>
      <c r="B15" s="4">
        <f t="shared" si="0"/>
        <v>6</v>
      </c>
      <c r="C15" s="10"/>
      <c r="D15" s="10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3"/>
      <c r="B16" s="4">
        <f t="shared" si="0"/>
        <v>7</v>
      </c>
      <c r="C16" s="10"/>
      <c r="D16" s="11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3"/>
      <c r="B17" s="4">
        <f t="shared" si="0"/>
        <v>8</v>
      </c>
      <c r="C17" s="10"/>
      <c r="D17" s="11"/>
      <c r="E17" s="1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3"/>
      <c r="B18" s="4">
        <f t="shared" si="0"/>
        <v>9</v>
      </c>
      <c r="C18" s="10"/>
      <c r="D18" s="10"/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3"/>
      <c r="B19" s="4">
        <f t="shared" si="0"/>
        <v>10</v>
      </c>
      <c r="C19" s="10"/>
      <c r="D19" s="11"/>
      <c r="E19" s="1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3"/>
      <c r="B20" s="4">
        <f t="shared" si="0"/>
        <v>11</v>
      </c>
      <c r="C20" s="10"/>
      <c r="D20" s="10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3"/>
      <c r="B21" s="4">
        <f t="shared" si="0"/>
        <v>12</v>
      </c>
      <c r="C21" s="10"/>
      <c r="D21" s="10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"/>
      <c r="B22" s="4">
        <f t="shared" si="0"/>
        <v>13</v>
      </c>
      <c r="C22" s="10"/>
      <c r="D22" s="10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"/>
      <c r="B23" s="4">
        <f t="shared" si="0"/>
        <v>14</v>
      </c>
      <c r="C23" s="10"/>
      <c r="D23" s="10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"/>
      <c r="B24" s="4">
        <f t="shared" si="0"/>
        <v>15</v>
      </c>
      <c r="C24" s="10"/>
      <c r="D24" s="10"/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">
      <c r="A25" s="3"/>
      <c r="B25" s="4">
        <f t="shared" si="0"/>
        <v>16</v>
      </c>
      <c r="C25" s="10"/>
      <c r="D25" s="10"/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">
      <c r="A26" s="3"/>
      <c r="B26" s="4">
        <f t="shared" si="0"/>
        <v>17</v>
      </c>
      <c r="C26" s="10"/>
      <c r="D26" s="10"/>
      <c r="E26" s="1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">
      <c r="A28" s="3"/>
      <c r="B28" s="3"/>
      <c r="C28" s="13" t="s">
        <v>27</v>
      </c>
      <c r="D28" s="14"/>
      <c r="E28" s="1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DB3E2"/>
  </sheetPr>
  <dimension ref="A1:Z1000"/>
  <sheetViews>
    <sheetView workbookViewId="0">
      <selection activeCell="H13" sqref="H13"/>
    </sheetView>
  </sheetViews>
  <sheetFormatPr baseColWidth="10" defaultColWidth="14.5" defaultRowHeight="15" customHeight="1" x14ac:dyDescent="0.2"/>
  <cols>
    <col min="1" max="1" width="8.83203125" customWidth="1"/>
    <col min="2" max="2" width="12.33203125" customWidth="1"/>
    <col min="3" max="3" width="16.33203125" customWidth="1"/>
    <col min="4" max="4" width="33.5" customWidth="1"/>
    <col min="5" max="5" width="41.5" customWidth="1"/>
    <col min="6" max="8" width="8.83203125" customWidth="1"/>
    <col min="9" max="9" width="26.6640625" customWidth="1"/>
    <col min="10" max="26" width="8.83203125" customWidth="1"/>
  </cols>
  <sheetData>
    <row r="1" spans="1:26" ht="14.25" customHeight="1" x14ac:dyDescent="0.2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/>
      <c r="B2" s="22" t="s">
        <v>40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/>
      <c r="B3" s="3"/>
      <c r="C3" s="3"/>
      <c r="D3" s="3"/>
      <c r="E3" s="3"/>
      <c r="F3" s="3"/>
      <c r="G3" s="3"/>
      <c r="H3" s="4" t="s">
        <v>5</v>
      </c>
      <c r="I3" s="4" t="s">
        <v>80</v>
      </c>
      <c r="J3" s="4">
        <v>233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3"/>
      <c r="B4" s="3"/>
      <c r="C4" s="17" t="s">
        <v>6</v>
      </c>
      <c r="D4" s="29" t="s">
        <v>41</v>
      </c>
      <c r="E4" s="21"/>
      <c r="F4" s="3"/>
      <c r="G4" s="3"/>
      <c r="H4" s="4" t="s">
        <v>8</v>
      </c>
      <c r="I4" s="4" t="s">
        <v>81</v>
      </c>
      <c r="J4" s="4">
        <v>233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">
      <c r="A5" s="3"/>
      <c r="B5" s="3"/>
      <c r="C5" s="17" t="s">
        <v>9</v>
      </c>
      <c r="D5" s="30" t="s">
        <v>42</v>
      </c>
      <c r="E5" s="21"/>
      <c r="F5" s="3"/>
      <c r="G5" s="3"/>
      <c r="H5" s="4" t="s">
        <v>11</v>
      </c>
      <c r="I5" s="4" t="s">
        <v>82</v>
      </c>
      <c r="J5" s="4">
        <v>233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3"/>
      <c r="B6" s="6"/>
      <c r="C6" s="7" t="s">
        <v>12</v>
      </c>
      <c r="D6" s="26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"/>
      <c r="B7" s="3"/>
      <c r="C7" s="7" t="s">
        <v>13</v>
      </c>
      <c r="D7" s="26"/>
      <c r="E7" s="2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>
      <c r="A9" s="3"/>
      <c r="B9" s="8" t="s">
        <v>14</v>
      </c>
      <c r="C9" s="8" t="s">
        <v>15</v>
      </c>
      <c r="D9" s="8" t="s">
        <v>16</v>
      </c>
      <c r="E9" s="8" t="s">
        <v>17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3"/>
      <c r="B10" s="4">
        <v>1</v>
      </c>
      <c r="C10" s="10" t="s">
        <v>43</v>
      </c>
      <c r="D10" s="10" t="s">
        <v>44</v>
      </c>
      <c r="E10" s="11" t="s">
        <v>45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3"/>
      <c r="B11" s="4">
        <f t="shared" ref="B11:B30" si="0">B10+1</f>
        <v>2</v>
      </c>
      <c r="C11" s="10" t="s">
        <v>43</v>
      </c>
      <c r="D11" s="10" t="s">
        <v>46</v>
      </c>
      <c r="E11" s="11" t="s">
        <v>47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3"/>
      <c r="B12" s="4">
        <f t="shared" si="0"/>
        <v>3</v>
      </c>
      <c r="C12" s="10" t="s">
        <v>48</v>
      </c>
      <c r="D12" s="10" t="s">
        <v>49</v>
      </c>
      <c r="E12" s="11" t="s">
        <v>50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3"/>
      <c r="B13" s="4">
        <f t="shared" si="0"/>
        <v>4</v>
      </c>
      <c r="C13" s="10" t="s">
        <v>51</v>
      </c>
      <c r="D13" s="11" t="s">
        <v>52</v>
      </c>
      <c r="E13" s="11" t="s">
        <v>53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3"/>
      <c r="B14" s="4">
        <f t="shared" si="0"/>
        <v>5</v>
      </c>
      <c r="C14" s="10"/>
      <c r="D14" s="11"/>
      <c r="E14" s="1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">
      <c r="A15" s="3"/>
      <c r="B15" s="4">
        <f t="shared" si="0"/>
        <v>6</v>
      </c>
      <c r="C15" s="10"/>
      <c r="D15" s="11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3"/>
      <c r="B16" s="4">
        <f t="shared" si="0"/>
        <v>7</v>
      </c>
      <c r="C16" s="10"/>
      <c r="D16" s="11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3"/>
      <c r="B17" s="4">
        <f t="shared" si="0"/>
        <v>8</v>
      </c>
      <c r="C17" s="10"/>
      <c r="D17" s="11"/>
      <c r="E17" s="1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3"/>
      <c r="B18" s="4">
        <f t="shared" si="0"/>
        <v>9</v>
      </c>
      <c r="C18" s="10"/>
      <c r="D18" s="11"/>
      <c r="E18" s="1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3"/>
      <c r="B19" s="4">
        <f t="shared" si="0"/>
        <v>10</v>
      </c>
      <c r="C19" s="10"/>
      <c r="D19" s="10"/>
      <c r="E19" s="1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3"/>
      <c r="B20" s="4">
        <f t="shared" si="0"/>
        <v>11</v>
      </c>
      <c r="C20" s="10"/>
      <c r="D20" s="11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3"/>
      <c r="B21" s="4">
        <f t="shared" si="0"/>
        <v>12</v>
      </c>
      <c r="C21" s="10"/>
      <c r="D21" s="10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"/>
      <c r="B22" s="4">
        <f t="shared" si="0"/>
        <v>13</v>
      </c>
      <c r="C22" s="10"/>
      <c r="D22" s="11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"/>
      <c r="B23" s="4">
        <f t="shared" si="0"/>
        <v>14</v>
      </c>
      <c r="C23" s="10"/>
      <c r="D23" s="11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"/>
      <c r="B24" s="4">
        <f t="shared" si="0"/>
        <v>15</v>
      </c>
      <c r="C24" s="10"/>
      <c r="D24" s="11"/>
      <c r="E24" s="1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">
      <c r="A25" s="3"/>
      <c r="B25" s="4">
        <f t="shared" si="0"/>
        <v>16</v>
      </c>
      <c r="C25" s="10"/>
      <c r="D25" s="11"/>
      <c r="E25" s="1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">
      <c r="A26" s="3"/>
      <c r="B26" s="4">
        <f t="shared" si="0"/>
        <v>17</v>
      </c>
      <c r="C26" s="10"/>
      <c r="D26" s="10"/>
      <c r="E26" s="1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"/>
      <c r="B27" s="4">
        <f t="shared" si="0"/>
        <v>18</v>
      </c>
      <c r="C27" s="10"/>
      <c r="D27" s="11"/>
      <c r="E27" s="1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">
      <c r="A28" s="3"/>
      <c r="B28" s="4">
        <f t="shared" si="0"/>
        <v>19</v>
      </c>
      <c r="C28" s="10"/>
      <c r="D28" s="11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"/>
      <c r="B29" s="4">
        <f t="shared" si="0"/>
        <v>20</v>
      </c>
      <c r="C29" s="10"/>
      <c r="D29" s="11"/>
      <c r="E29" s="1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3"/>
      <c r="B30" s="4">
        <f t="shared" si="0"/>
        <v>21</v>
      </c>
      <c r="C30" s="10"/>
      <c r="D30" s="11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/>
      <c r="B32" s="3"/>
      <c r="C32" s="13" t="s">
        <v>27</v>
      </c>
      <c r="D32" s="14"/>
      <c r="E32" s="10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D7:E7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F1DD"/>
  </sheetPr>
  <dimension ref="A1:Z1000"/>
  <sheetViews>
    <sheetView tabSelected="1" workbookViewId="0">
      <selection activeCell="I5" sqref="I5"/>
    </sheetView>
  </sheetViews>
  <sheetFormatPr baseColWidth="10" defaultColWidth="14.5" defaultRowHeight="15" customHeight="1" x14ac:dyDescent="0.2"/>
  <cols>
    <col min="1" max="1" width="8.83203125" customWidth="1"/>
    <col min="2" max="2" width="12.33203125" customWidth="1"/>
    <col min="3" max="3" width="16.33203125" customWidth="1"/>
    <col min="4" max="4" width="18" customWidth="1"/>
    <col min="5" max="5" width="24" customWidth="1"/>
    <col min="6" max="6" width="16.5" customWidth="1"/>
    <col min="7" max="8" width="8.83203125" customWidth="1"/>
    <col min="9" max="9" width="26.6640625" customWidth="1"/>
    <col min="10" max="26" width="8.83203125" customWidth="1"/>
  </cols>
  <sheetData>
    <row r="1" spans="1:26" ht="14.25" customHeight="1" x14ac:dyDescent="0.2">
      <c r="A1" s="1"/>
      <c r="B1" s="2" t="s">
        <v>0</v>
      </c>
      <c r="C1" s="3"/>
      <c r="D1" s="3"/>
      <c r="E1" s="3"/>
      <c r="F1" s="3"/>
      <c r="G1" s="3"/>
      <c r="H1" s="19" t="s">
        <v>1</v>
      </c>
      <c r="I1" s="20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/>
      <c r="B2" s="22" t="s">
        <v>54</v>
      </c>
      <c r="C2" s="23"/>
      <c r="D2" s="23"/>
      <c r="E2" s="23"/>
      <c r="F2" s="3"/>
      <c r="G2" s="3"/>
      <c r="H2" s="4"/>
      <c r="I2" s="4" t="s">
        <v>3</v>
      </c>
      <c r="J2" s="4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/>
      <c r="B3" s="3"/>
      <c r="C3" s="3"/>
      <c r="D3" s="3"/>
      <c r="E3" s="3"/>
      <c r="F3" s="3"/>
      <c r="G3" s="3"/>
      <c r="H3" s="4" t="s">
        <v>5</v>
      </c>
      <c r="I3" s="4" t="s">
        <v>80</v>
      </c>
      <c r="J3" s="4">
        <v>233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3"/>
      <c r="B4" s="3"/>
      <c r="C4" s="17" t="s">
        <v>55</v>
      </c>
      <c r="D4" s="29"/>
      <c r="E4" s="21"/>
      <c r="F4" s="3"/>
      <c r="G4" s="3"/>
      <c r="H4" s="4" t="s">
        <v>8</v>
      </c>
      <c r="I4" s="4" t="s">
        <v>81</v>
      </c>
      <c r="J4" s="4">
        <v>233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">
      <c r="A5" s="3"/>
      <c r="B5" s="3"/>
      <c r="C5" s="7" t="s">
        <v>12</v>
      </c>
      <c r="D5" s="26"/>
      <c r="E5" s="21"/>
      <c r="F5" s="3"/>
      <c r="G5" s="3"/>
      <c r="H5" s="4" t="s">
        <v>11</v>
      </c>
      <c r="I5" s="4" t="s">
        <v>82</v>
      </c>
      <c r="J5" s="4">
        <v>233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3"/>
      <c r="B6" s="6"/>
      <c r="C6" s="7" t="s">
        <v>13</v>
      </c>
      <c r="D6" s="26"/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">
      <c r="A9" s="3"/>
      <c r="B9" s="8" t="s">
        <v>14</v>
      </c>
      <c r="C9" s="8" t="s">
        <v>56</v>
      </c>
      <c r="D9" s="8" t="s">
        <v>57</v>
      </c>
      <c r="E9" s="8" t="s">
        <v>58</v>
      </c>
      <c r="F9" s="8" t="s">
        <v>59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3"/>
      <c r="B10" s="4">
        <v>1</v>
      </c>
      <c r="C10" s="10" t="s">
        <v>60</v>
      </c>
      <c r="D10" s="11" t="s">
        <v>61</v>
      </c>
      <c r="E10" s="11" t="s">
        <v>62</v>
      </c>
      <c r="F10" s="11" t="s">
        <v>63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3"/>
      <c r="B11" s="4">
        <f t="shared" ref="B11:B30" si="0">B10+1</f>
        <v>2</v>
      </c>
      <c r="C11" s="10" t="s">
        <v>64</v>
      </c>
      <c r="D11" s="11" t="s">
        <v>65</v>
      </c>
      <c r="E11" s="11" t="s">
        <v>66</v>
      </c>
      <c r="F11" s="1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3"/>
      <c r="B12" s="4">
        <f t="shared" si="0"/>
        <v>3</v>
      </c>
      <c r="C12" s="10" t="s">
        <v>67</v>
      </c>
      <c r="D12" s="11" t="s">
        <v>68</v>
      </c>
      <c r="E12" s="11" t="s">
        <v>69</v>
      </c>
      <c r="F12" s="11" t="s">
        <v>70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3"/>
      <c r="B13" s="4">
        <f t="shared" si="0"/>
        <v>4</v>
      </c>
      <c r="C13" s="10" t="s">
        <v>71</v>
      </c>
      <c r="D13" s="11" t="s">
        <v>72</v>
      </c>
      <c r="E13" s="11" t="s">
        <v>73</v>
      </c>
      <c r="F13" s="11" t="s">
        <v>74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3"/>
      <c r="B14" s="4">
        <f t="shared" si="0"/>
        <v>5</v>
      </c>
      <c r="C14" s="10" t="s">
        <v>75</v>
      </c>
      <c r="D14" s="11" t="s">
        <v>76</v>
      </c>
      <c r="E14" s="11" t="s">
        <v>77</v>
      </c>
      <c r="F14" s="11" t="s">
        <v>78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">
      <c r="A15" s="3"/>
      <c r="B15" s="4">
        <f t="shared" si="0"/>
        <v>6</v>
      </c>
      <c r="C15" s="10"/>
      <c r="D15" s="11"/>
      <c r="E15" s="11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3"/>
      <c r="B16" s="4">
        <f t="shared" si="0"/>
        <v>7</v>
      </c>
      <c r="C16" s="10"/>
      <c r="D16" s="11"/>
      <c r="E16" s="11"/>
      <c r="F16" s="1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3"/>
      <c r="B17" s="4">
        <f t="shared" si="0"/>
        <v>8</v>
      </c>
      <c r="C17" s="10"/>
      <c r="D17" s="11"/>
      <c r="E17" s="11"/>
      <c r="F17" s="1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3"/>
      <c r="B18" s="4">
        <f t="shared" si="0"/>
        <v>9</v>
      </c>
      <c r="C18" s="10"/>
      <c r="D18" s="11"/>
      <c r="E18" s="11"/>
      <c r="F18" s="1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3"/>
      <c r="B19" s="4">
        <f t="shared" si="0"/>
        <v>10</v>
      </c>
      <c r="C19" s="10"/>
      <c r="D19" s="10"/>
      <c r="E19" s="11"/>
      <c r="F19" s="1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3"/>
      <c r="B20" s="4">
        <f t="shared" si="0"/>
        <v>11</v>
      </c>
      <c r="C20" s="10"/>
      <c r="D20" s="11"/>
      <c r="E20" s="11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3"/>
      <c r="B21" s="4">
        <f t="shared" si="0"/>
        <v>12</v>
      </c>
      <c r="C21" s="10"/>
      <c r="D21" s="10"/>
      <c r="E21" s="11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"/>
      <c r="B22" s="4">
        <f t="shared" si="0"/>
        <v>13</v>
      </c>
      <c r="C22" s="10"/>
      <c r="D22" s="11"/>
      <c r="E22" s="11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"/>
      <c r="B23" s="4">
        <f t="shared" si="0"/>
        <v>14</v>
      </c>
      <c r="C23" s="10"/>
      <c r="D23" s="11"/>
      <c r="E23" s="11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"/>
      <c r="B24" s="4">
        <f t="shared" si="0"/>
        <v>15</v>
      </c>
      <c r="C24" s="10"/>
      <c r="D24" s="11"/>
      <c r="E24" s="11"/>
      <c r="F24" s="1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">
      <c r="A25" s="3"/>
      <c r="B25" s="4">
        <f t="shared" si="0"/>
        <v>16</v>
      </c>
      <c r="C25" s="10"/>
      <c r="D25" s="11"/>
      <c r="E25" s="11"/>
      <c r="F25" s="11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">
      <c r="A26" s="3"/>
      <c r="B26" s="4">
        <f t="shared" si="0"/>
        <v>17</v>
      </c>
      <c r="C26" s="10"/>
      <c r="D26" s="10"/>
      <c r="E26" s="11"/>
      <c r="F26" s="11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"/>
      <c r="B27" s="4">
        <f t="shared" si="0"/>
        <v>18</v>
      </c>
      <c r="C27" s="10"/>
      <c r="D27" s="11"/>
      <c r="E27" s="10"/>
      <c r="F27" s="1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">
      <c r="A28" s="3"/>
      <c r="B28" s="4">
        <f t="shared" si="0"/>
        <v>19</v>
      </c>
      <c r="C28" s="10"/>
      <c r="D28" s="11"/>
      <c r="E28" s="11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"/>
      <c r="B29" s="4">
        <f t="shared" si="0"/>
        <v>20</v>
      </c>
      <c r="C29" s="10"/>
      <c r="D29" s="11"/>
      <c r="E29" s="11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3"/>
      <c r="B30" s="4">
        <f t="shared" si="0"/>
        <v>21</v>
      </c>
      <c r="C30" s="10"/>
      <c r="D30" s="11"/>
      <c r="E30" s="11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/>
      <c r="B32" s="3"/>
      <c r="C32" s="31" t="s">
        <v>79</v>
      </c>
      <c r="D32" s="23"/>
      <c r="E32" s="23"/>
      <c r="F32" s="1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Robert-Daniel Dragomir</cp:lastModifiedBy>
  <dcterms:modified xsi:type="dcterms:W3CDTF">2025-03-19T15:04:11Z</dcterms:modified>
</cp:coreProperties>
</file>